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Override PartName="/xl/commentsmeta2" ContentType="application/binary"/>
  <Override PartName="/xl/commentsmeta3"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Administration\Templates\1040\For Clients\Templates Finalized - to Record Videos\Videos Recorded\"/>
    </mc:Choice>
  </mc:AlternateContent>
  <bookViews>
    <workbookView xWindow="0" yWindow="0" windowWidth="23040" windowHeight="8904" activeTab="6"/>
  </bookViews>
  <sheets>
    <sheet name="Notes" sheetId="1" r:id="rId1"/>
    <sheet name="Common Expense for Flips" sheetId="2" r:id="rId2"/>
    <sheet name="Master" sheetId="3" r:id="rId3"/>
    <sheet name="Income" sheetId="4" r:id="rId4"/>
    <sheet name="Exp" sheetId="5" r:id="rId5"/>
    <sheet name="COGS" sheetId="6" r:id="rId6"/>
    <sheet name="Detail Page" sheetId="7" r:id="rId7"/>
    <sheet name="Variables" sheetId="8" state="hidden" r:id="rId8"/>
  </sheets>
  <calcPr calcId="162913"/>
  <extLst>
    <ext uri="GoogleSheetsCustomDataVersion1">
      <go:sheetsCustomData xmlns:go="http://customooxmlschemas.google.com/" r:id="rId11" roundtripDataSignature="AMtx7mi0UEIneG7AtXVXD0qbVU+jlXtSFA=="/>
    </ext>
  </extLst>
</workbook>
</file>

<file path=xl/calcChain.xml><?xml version="1.0" encoding="utf-8"?>
<calcChain xmlns="http://schemas.openxmlformats.org/spreadsheetml/2006/main">
  <c r="C2" i="6" l="1"/>
  <c r="E7" i="6"/>
  <c r="D7" i="6"/>
  <c r="C7" i="6"/>
  <c r="E6" i="6"/>
  <c r="D6" i="6"/>
  <c r="C6" i="6"/>
  <c r="E5" i="6"/>
  <c r="D5" i="6"/>
  <c r="C5" i="6"/>
  <c r="E4" i="6"/>
  <c r="D4" i="6"/>
  <c r="C4" i="6"/>
  <c r="E3" i="6"/>
  <c r="D3" i="6"/>
  <c r="C3" i="6"/>
  <c r="E2" i="6"/>
  <c r="D2" i="6"/>
  <c r="E25" i="5"/>
  <c r="D25" i="5"/>
  <c r="C25" i="5"/>
  <c r="E24" i="5"/>
  <c r="D24" i="5"/>
  <c r="C24" i="5"/>
  <c r="E23" i="5"/>
  <c r="D23" i="5"/>
  <c r="C23" i="5"/>
  <c r="E22" i="5"/>
  <c r="D22" i="5"/>
  <c r="C22" i="5"/>
  <c r="E21" i="5"/>
  <c r="D21" i="5"/>
  <c r="C21" i="5"/>
  <c r="E20" i="5"/>
  <c r="D20" i="5"/>
  <c r="C20" i="5"/>
  <c r="E19" i="5"/>
  <c r="D19" i="5"/>
  <c r="C19" i="5"/>
  <c r="E18" i="5"/>
  <c r="D18" i="5"/>
  <c r="C18" i="5"/>
  <c r="E17" i="5"/>
  <c r="D17" i="5"/>
  <c r="C17" i="5"/>
  <c r="E16" i="5"/>
  <c r="D16" i="5"/>
  <c r="C16" i="5"/>
  <c r="E15" i="5"/>
  <c r="D15" i="5"/>
  <c r="C15" i="5"/>
  <c r="E14" i="5"/>
  <c r="D14" i="5"/>
  <c r="C14" i="5"/>
  <c r="E13" i="5"/>
  <c r="D13" i="5"/>
  <c r="C13" i="5"/>
  <c r="E12" i="5"/>
  <c r="D12" i="5"/>
  <c r="C12" i="5"/>
  <c r="E11" i="5"/>
  <c r="D11" i="5"/>
  <c r="C11" i="5"/>
  <c r="E10" i="5"/>
  <c r="D10" i="5"/>
  <c r="C10" i="5"/>
  <c r="E9" i="5"/>
  <c r="D9" i="5"/>
  <c r="C9" i="5"/>
  <c r="E8" i="5"/>
  <c r="D8" i="5"/>
  <c r="C8" i="5"/>
  <c r="E7" i="5"/>
  <c r="D7" i="5"/>
  <c r="C7" i="5"/>
  <c r="E6" i="5"/>
  <c r="D6" i="5"/>
  <c r="C6" i="5"/>
  <c r="E5" i="5"/>
  <c r="D5" i="5"/>
  <c r="C5" i="5"/>
  <c r="E4" i="5"/>
  <c r="D4" i="5"/>
  <c r="C4" i="5"/>
  <c r="E3" i="5"/>
  <c r="D3" i="5"/>
  <c r="C3" i="5"/>
  <c r="E2" i="5"/>
  <c r="D2" i="5"/>
  <c r="C2" i="5"/>
  <c r="E4" i="4"/>
  <c r="D4" i="4"/>
  <c r="C4" i="4"/>
  <c r="E3" i="4"/>
  <c r="D3" i="4"/>
  <c r="C3" i="4"/>
  <c r="E2" i="4"/>
  <c r="D2" i="4"/>
  <c r="C2" i="4"/>
  <c r="C36" i="3"/>
  <c r="F7" i="6" l="1"/>
  <c r="C51" i="3" s="1"/>
  <c r="F3" i="5"/>
  <c r="C13" i="3" s="1"/>
  <c r="F11" i="5"/>
  <c r="C21" i="3" s="1"/>
  <c r="F19" i="5"/>
  <c r="C29" i="3" s="1"/>
  <c r="D5" i="4"/>
  <c r="F4" i="5"/>
  <c r="C14" i="3" s="1"/>
  <c r="F12" i="5"/>
  <c r="C22" i="3" s="1"/>
  <c r="F20" i="5"/>
  <c r="C30" i="3" s="1"/>
  <c r="F25" i="5"/>
  <c r="C35" i="3" s="1"/>
  <c r="F4" i="6"/>
  <c r="C47" i="3" s="1"/>
  <c r="F7" i="5"/>
  <c r="C17" i="3" s="1"/>
  <c r="F23" i="5"/>
  <c r="C33" i="3" s="1"/>
  <c r="C5" i="4"/>
  <c r="E26" i="5"/>
  <c r="F8" i="5"/>
  <c r="C18" i="3" s="1"/>
  <c r="F16" i="5"/>
  <c r="C26" i="3" s="1"/>
  <c r="F24" i="5"/>
  <c r="C34" i="3" s="1"/>
  <c r="F3" i="6"/>
  <c r="C46" i="3" s="1"/>
  <c r="F4" i="4"/>
  <c r="C8" i="3" s="1"/>
  <c r="F9" i="5"/>
  <c r="C19" i="3" s="1"/>
  <c r="F17" i="5"/>
  <c r="C27" i="3" s="1"/>
  <c r="E5" i="4"/>
  <c r="F6" i="6"/>
  <c r="C49" i="3" s="1"/>
  <c r="F6" i="5"/>
  <c r="C16" i="3" s="1"/>
  <c r="F14" i="5"/>
  <c r="C24" i="3" s="1"/>
  <c r="F22" i="5"/>
  <c r="C32" i="3" s="1"/>
  <c r="F2" i="4"/>
  <c r="F15" i="5"/>
  <c r="C25" i="3" s="1"/>
  <c r="F2" i="5"/>
  <c r="F10" i="5"/>
  <c r="C20" i="3" s="1"/>
  <c r="F18" i="5"/>
  <c r="C28" i="3" s="1"/>
  <c r="F5" i="6"/>
  <c r="C48" i="3" s="1"/>
  <c r="D26" i="5"/>
  <c r="F5" i="5"/>
  <c r="C15" i="3" s="1"/>
  <c r="F13" i="5"/>
  <c r="C23" i="3" s="1"/>
  <c r="F21" i="5"/>
  <c r="C31" i="3" s="1"/>
  <c r="F2" i="6"/>
  <c r="C45" i="3" s="1"/>
  <c r="F3" i="4"/>
  <c r="C4" i="3" s="1"/>
  <c r="C26" i="5"/>
  <c r="C50" i="3" l="1"/>
  <c r="C52" i="3" s="1"/>
  <c r="C6" i="3" s="1"/>
  <c r="F26" i="5"/>
  <c r="C3" i="3"/>
  <c r="C5" i="3" s="1"/>
  <c r="C7" i="3" s="1"/>
  <c r="C9" i="3" s="1"/>
  <c r="C12" i="3"/>
  <c r="C37" i="3" s="1"/>
  <c r="C38" i="3" l="1"/>
  <c r="C41" i="3" s="1"/>
</calcChain>
</file>

<file path=xl/comments1.xml><?xml version="1.0" encoding="utf-8"?>
<comments xmlns="http://schemas.openxmlformats.org/spreadsheetml/2006/main">
  <authors>
    <author/>
  </authors>
  <commentList>
    <comment ref="E1" authorId="0" shapeId="0">
      <text>
        <r>
          <rPr>
            <sz val="11"/>
            <color theme="1"/>
            <rFont val="Calibri"/>
            <scheme val="minor"/>
          </rPr>
          <t>======
ID#AAAAT1mZ8wE
Author    (2022-01-11 22:34:56)
Capitalizing costs of producing property
and acquiring property for resale.
If you produced real or tangible
personal property or acquired real or
personal property for resale, you must
generally capitalize certain expenses in
inventory or other property.</t>
        </r>
      </text>
    </comment>
    <comment ref="C4" authorId="0" shapeId="0">
      <text>
        <r>
          <rPr>
            <sz val="11"/>
            <color theme="1"/>
            <rFont val="Calibri"/>
            <scheme val="minor"/>
          </rPr>
          <t>======
ID#AAAAT1mZ8xU
Author    (2022-01-11 22:34:57)
Enter as a positive number</t>
        </r>
      </text>
    </comment>
    <comment ref="B8" authorId="0" shapeId="0">
      <text>
        <r>
          <rPr>
            <sz val="11"/>
            <color theme="1"/>
            <rFont val="Calibri"/>
            <scheme val="minor"/>
          </rPr>
          <t>======
ID#AAAAT1mZ8wQ
Author    (2022-01-11 22:34:56)
Not going to be applicable for most flippers/realtors</t>
        </r>
      </text>
    </comment>
    <comment ref="B13" authorId="0" shapeId="0">
      <text>
        <r>
          <rPr>
            <sz val="11"/>
            <color theme="1"/>
            <rFont val="Calibri"/>
            <scheme val="minor"/>
          </rPr>
          <t>Add in business miles (see description in that section) and parking fees and tolls</t>
        </r>
      </text>
    </comment>
    <comment ref="C13" authorId="0" shapeId="0">
      <text>
        <r>
          <rPr>
            <sz val="11"/>
            <color theme="1"/>
            <rFont val="Calibri"/>
            <scheme val="minor"/>
          </rPr>
          <t>======
Adjust mileage rate to .585 if used in 2022</t>
        </r>
      </text>
    </comment>
    <comment ref="B14" authorId="0" shapeId="0">
      <text>
        <r>
          <rPr>
            <sz val="11"/>
            <color theme="1"/>
            <rFont val="Calibri"/>
            <scheme val="minor"/>
          </rPr>
          <t>Enter the total commissions and fees for
the tax year. Do not include commissions
or fees that are capitalized or deducted
elsewhere on your return.
You must file Form 1099-NEC to report
certain commissions and fees of
$600 or more during the year. See the
Instructions for Forms 1099-MISC and
1099-NEC for details.
Sales of property. Generally, commissions
and other fees paid to facilitate the
sale of property must be capitalized.
Note. A dealer in property is a person
who regularly sells property in the ordinary
course of their trade or business.</t>
        </r>
      </text>
    </comment>
    <comment ref="B15" authorId="0" shapeId="0">
      <text>
        <r>
          <rPr>
            <sz val="11"/>
            <color theme="1"/>
            <rFont val="Calibri"/>
            <scheme val="minor"/>
          </rPr>
          <t>Enter the total cost of contract labor for
the tax year. Contract labor includes
payments to persons you do not treat as
employees (for example, independent
contractors) for services performed for
your trade or business. Do not include
contract labor deducted elsewhere on
your return, such as contract labor includible
on line 17, 21, 26, or 37. Also,
do not include salaries and wages paid
to your employees; instead, see Line 26,
later.</t>
        </r>
      </text>
    </comment>
    <comment ref="B16" authorId="0" shapeId="0">
      <text>
        <r>
          <rPr>
            <sz val="11"/>
            <color theme="1"/>
            <rFont val="Calibri"/>
            <scheme val="minor"/>
          </rPr>
          <t>Does not apply for RE investors</t>
        </r>
      </text>
    </comment>
    <comment ref="B17" authorId="0" shapeId="0">
      <text>
        <r>
          <rPr>
            <sz val="11"/>
            <color theme="1"/>
            <rFont val="Calibri"/>
            <scheme val="minor"/>
          </rPr>
          <t>See instructions</t>
        </r>
      </text>
    </comment>
    <comment ref="B18" authorId="0" shapeId="0">
      <text>
        <r>
          <rPr>
            <sz val="11"/>
            <color theme="1"/>
            <rFont val="Calibri"/>
            <scheme val="minor"/>
          </rPr>
          <t>Deduct contributions to employee benefit
programs that are not an incidental
part of a pension or profit-sharing plan
included on line 19. Examples are accident
and health plans, group-term life
insurance, and dependent care assistance
programs. If you made contributions on
your behalf as a self-employed person to
a dependent care assistance program,
complete Form 2441, Parts I and III, to
figure your deductible contributions to
that program.
You cannot</t>
        </r>
      </text>
    </comment>
    <comment ref="B19" authorId="0" shapeId="0">
      <text>
        <r>
          <rPr>
            <sz val="11"/>
            <color theme="1"/>
            <rFont val="Calibri"/>
            <scheme val="minor"/>
          </rPr>
          <t>Deduct premiums paid for business insurance
on line 15. Deduct on line 14
amounts paid for employee accident and
health insurance. Do not deduct amounts
credited to a reserve for self-insurance
or premiums paid for a policy that pays
for your lost earnings due to sickness or
disability.</t>
        </r>
      </text>
    </comment>
    <comment ref="B20" authorId="0" shapeId="0">
      <text>
        <r>
          <rPr>
            <sz val="11"/>
            <color theme="1"/>
            <rFont val="Calibri"/>
            <scheme val="minor"/>
          </rPr>
          <t>If you have a mortgage
on real property used in your business,
enter on line 16a the interest you paid
for 2021 to banks or other financial institutions
for which you received a Form
1098 (or similar statement). If you did
not receive a Form 1098, enter the interest
on line 16b.
If you paid interest in 2021 that also
applies to future years, deduct only the
part that applies to 2021.</t>
        </r>
      </text>
    </comment>
    <comment ref="B23" authorId="0" shapeId="0">
      <text>
        <r>
          <rPr>
            <sz val="11"/>
            <color theme="1"/>
            <rFont val="Calibri"/>
            <scheme val="minor"/>
          </rPr>
          <t>Include on this line fees charged by accountants
and attorneys that are ordinary
and necessary expenses directly related
to operating your business.
Include fees for tax advice related to
your business and for preparation of the
tax forms related to your business. Also,
include expenses incurred in resolving
asserted tax deficiencies related to your
business.</t>
        </r>
      </text>
    </comment>
    <comment ref="B24" authorId="0" shapeId="0">
      <text>
        <r>
          <rPr>
            <sz val="11"/>
            <color theme="1"/>
            <rFont val="Calibri"/>
            <scheme val="minor"/>
          </rPr>
          <t xml:space="preserve">
Include on this line your expenses for
office supplies and postage.</t>
        </r>
      </text>
    </comment>
    <comment ref="B25" authorId="0" shapeId="0">
      <text>
        <r>
          <rPr>
            <sz val="11"/>
            <color theme="1"/>
            <rFont val="Calibri"/>
            <scheme val="minor"/>
          </rPr>
          <t>Enter your deduction for the contributions
you made for the benefit of your
employees to a pension, profit-sharing,
or annuity plan (including SEP, SIMPLE,
and SARSEP plans described in
Pub. 560). If the plan included you as a
self-employed person, enter the contributions
made as an employer on your
behalf on Schedule 1 (Form 1040),
line 16, not on Schedule C.
This deduction may be subject to limitations.
For more information</t>
        </r>
      </text>
    </comment>
    <comment ref="B26" authorId="0" shapeId="0">
      <text>
        <r>
          <rPr>
            <sz val="11"/>
            <color theme="1"/>
            <rFont val="Calibri"/>
            <scheme val="minor"/>
          </rPr>
          <t>If you rented or leased vehicles, machinery,
or equipment, enter on line 20a the
business portion of your rental cost. But
if you leased a vehicle for a term of 30
days or more, you may have to reduce
your deduction by an amount called the
inclusion amount. See Leasing a Car in
chapter 4 of Pub. 463 to figure this
amount.</t>
        </r>
      </text>
    </comment>
    <comment ref="B28" authorId="0" shapeId="0">
      <text>
        <r>
          <rPr>
            <sz val="11"/>
            <color theme="1"/>
            <rFont val="Calibri"/>
            <scheme val="minor"/>
          </rPr>
          <t>Enter on line 20b amounts paid to
rent or lease other property, such as office
space in a building.</t>
        </r>
      </text>
    </comment>
    <comment ref="B29" authorId="0" shapeId="0">
      <text>
        <r>
          <rPr>
            <sz val="11"/>
            <color theme="1"/>
            <rFont val="Calibri"/>
            <scheme val="minor"/>
          </rPr>
          <t>Deduct the cost of incidental repairs and
maintenance that do not add to the property's
value or appreciably prolong its
life. Do not deduct the value of your
own labor. Do not deduct amounts spent
to restore or replace property; they must
be capitalized.</t>
        </r>
      </text>
    </comment>
    <comment ref="B30" authorId="0" shapeId="0">
      <text>
        <r>
          <rPr>
            <sz val="11"/>
            <color theme="1"/>
            <rFont val="Calibri"/>
            <scheme val="minor"/>
          </rPr>
          <t>In most cases, you can deduct the cost of
materials and supplies only to the extent
you actually consumed and used them in
your business during the tax year (unless
you deducted them in a prior tax year).
However, if you had incidental materials
and supplies on hand for which you kept
no inventories or records of use, you can
deduct the cost of those you actually
purchased during the tax year, provided
that method clearly reflects income.
You can also deduct the cost of
books, professional instruments, equipment,
etc., if you normally use them
within a year. However, if their usefulness
extends substantially beyond a
year, you must generally recover their
costs through depreciation.</t>
        </r>
      </text>
    </comment>
    <comment ref="B31" authorId="0" shapeId="0">
      <text>
        <r>
          <rPr>
            <sz val="11"/>
            <color theme="1"/>
            <rFont val="Calibri"/>
            <scheme val="minor"/>
          </rPr>
          <t>You can deduct the following taxes and
licenses on this line.
• State and local sales taxes imposed
on you as the seller of goods or services.
If you collected this tax from the buyer,
you must also include the amount collected
in gross receipts or sales on
line 1.
• Real estate and personal property
taxes on business assets.
• Licenses and regulatory fees for
your trade or business paid each year to
state or local governments. But some licenses,
such as liquor licenses, may
have to be amortized. See chapter 8 of
Pub. 535 for details.
• Social security and Medicare taxes
paid to match required withholding from
your employees’ wages. Reduce your
deduction by the amount shown on
Form 8846, line 4.
• Federal unemployment tax paid.
• Federal highway use tax.
• Contributions to state unemployment
insurance fund or disability benefit
fund if they are considered taxes under
state law.</t>
        </r>
      </text>
    </comment>
    <comment ref="B32" authorId="0" shapeId="0">
      <text>
        <r>
          <rPr>
            <sz val="11"/>
            <color theme="1"/>
            <rFont val="Calibri"/>
            <scheme val="minor"/>
          </rPr>
          <t>Enter your expenses for lodging and
transportation connected with overnight
travel for business while away from
your tax home. In most cases, your tax
home is your main place of business, regardless
of where you maintain your
family home. You cannot deduct expenses
paid or incurred in connection with
employment away from home if that period
of employment exceeds 1 year.
You cannot deduct travel expenses
for your spouse, your dependent, or any
other individual unless that person is
your employee, the travel is for a bona
fide business purpose, and the expenses
would otherwise be deductible by that
person.</t>
        </r>
      </text>
    </comment>
    <comment ref="B33" authorId="0" shapeId="0">
      <text>
        <r>
          <rPr>
            <sz val="11"/>
            <color theme="1"/>
            <rFont val="Calibri"/>
            <scheme val="minor"/>
          </rPr>
          <t>======
ID#AAAAT1mZ8xg
Author    (2022-01-11 22:34:57)
Enter your deductible business meal expenses.
This includes expenses for meals
while traveling away from home for
business. Your deductible business meal
expenses are a percentage of your actual
business meal expenses or standard meal
allowance. See Amount of deduction,
later, for the percentage that applies to
your actual meal expenses or standard
meal allowance. In most cases, the percentage
is 50%. However, business
meals are 100% deductible if the meals
are food or beverages provided by a restaurant
and paid or incurred after December 31, 2020, and before January 1,
2023.
Business meal expenses. You can deduct
all or a percentage of the actual cost
of a meal if the following conditions are
met.
• The meal expense was an ordinary
and necessary expense in carrying on
your trade or business;
• The expense was not lavish or extravagant
under the circumstances;
• You or your employee was present
at the meal;
• The meal was provided to a current
or potential business customer, client,
consultant, or similar business contact;
and
• In the case of food or beverages
provided during or at an entertainment
event, the food and beverages were purchased
separately from the entertainment,
or the cost of the food and beverages
was stated separately from the cost
of the entertainment on one or more
bills, invoices, or receipts.</t>
        </r>
      </text>
    </comment>
    <comment ref="B34" authorId="0" shapeId="0">
      <text>
        <r>
          <rPr>
            <sz val="11"/>
            <color theme="1"/>
            <rFont val="Calibri"/>
            <scheme val="minor"/>
          </rPr>
          <t>Deduct utility expenses only for your
trade or business.</t>
        </r>
      </text>
    </comment>
    <comment ref="B35" authorId="0" shapeId="0">
      <text>
        <r>
          <rPr>
            <sz val="11"/>
            <color theme="1"/>
            <rFont val="Calibri"/>
            <scheme val="minor"/>
          </rPr>
          <t>Usually does not apply unless you hire someone as a W-2 employee</t>
        </r>
      </text>
    </comment>
    <comment ref="B36" authorId="0" shapeId="0">
      <text>
        <r>
          <rPr>
            <sz val="11"/>
            <color theme="1"/>
            <rFont val="Calibri"/>
            <scheme val="minor"/>
          </rPr>
          <t>See line 48</t>
        </r>
      </text>
    </comment>
    <comment ref="B40" authorId="0" shapeId="0">
      <text>
        <r>
          <rPr>
            <sz val="11"/>
            <color theme="1"/>
            <rFont val="Calibri"/>
            <scheme val="minor"/>
          </rPr>
          <t>There are a variety of methods. Click yes if you think you qualify. Note: if you are a W-2 employee and work at home, you would not qualify.</t>
        </r>
      </text>
    </comment>
    <comment ref="B43" authorId="0" shapeId="0">
      <text>
        <r>
          <rPr>
            <sz val="11"/>
            <color theme="1"/>
            <rFont val="Calibri"/>
            <scheme val="minor"/>
          </rPr>
          <t>Check this box assuming using cost</t>
        </r>
      </text>
    </comment>
    <comment ref="B60" authorId="0" shapeId="0">
      <text>
        <r>
          <rPr>
            <sz val="11"/>
            <color theme="1"/>
            <rFont val="Calibri"/>
            <scheme val="minor"/>
          </rPr>
          <t>If going to add other expenses, add below.
Include all ordinary and necessary business
expenses not deducted elsewhere
on Schedule C. List the type and amount
of each expense separately in the space
provided. Enter the total on lines 48 and
27a. Do not include the cost of business
equipment or furniture; replacements or
permanent improvements to property; or
personal, living, and family expenses.
Do not include charitable contributions.
Also, you cannot deduct fines or penalties
paid to a government for violating
any law.</t>
        </r>
      </text>
    </comment>
  </commentList>
  <extLst>
    <ext xmlns:r="http://schemas.openxmlformats.org/officeDocument/2006/relationships" uri="GoogleSheetsCustomDataVersion1">
      <go:sheetsCustomData xmlns:go="http://customooxmlschemas.google.com/" r:id="rId1" roundtripDataSignature="AMtx7mgqT3odK7bvY2XTv+c2DBS3JBU6zQ=="/>
    </ext>
  </extLst>
</comments>
</file>

<file path=xl/comments2.xml><?xml version="1.0" encoding="utf-8"?>
<comments xmlns="http://schemas.openxmlformats.org/spreadsheetml/2006/main">
  <authors>
    <author/>
  </authors>
  <commentList>
    <comment ref="B4" authorId="0" shapeId="0">
      <text>
        <r>
          <rPr>
            <sz val="11"/>
            <color theme="1"/>
            <rFont val="Calibri"/>
            <scheme val="minor"/>
          </rPr>
          <t>======
ID#AAAAT1mZ8w0
Author    (2022-01-11 22:34:57)
Not going to be applicable for most flippers/realtors</t>
        </r>
      </text>
    </comment>
  </commentList>
  <extLst>
    <ext xmlns:r="http://schemas.openxmlformats.org/officeDocument/2006/relationships" uri="GoogleSheetsCustomDataVersion1">
      <go:sheetsCustomData xmlns:go="http://customooxmlschemas.google.com/" r:id="rId1" roundtripDataSignature="AMtx7mh9QUtAXTDpFtF/RK42FO8nO362vQ=="/>
    </ext>
  </extLst>
</comments>
</file>

<file path=xl/comments3.xml><?xml version="1.0" encoding="utf-8"?>
<comments xmlns="http://schemas.openxmlformats.org/spreadsheetml/2006/main">
  <authors>
    <author/>
  </authors>
  <commentList>
    <comment ref="B3" authorId="0" shapeId="0">
      <text>
        <r>
          <rPr>
            <sz val="11"/>
            <color theme="1"/>
            <rFont val="Calibri"/>
            <scheme val="minor"/>
          </rPr>
          <t>======
ID#AAAAT1mZ8wg
Author    (2022-01-11 22:34:56)
Add in business miles (see description in that section) and parking fees and tolls</t>
        </r>
      </text>
    </comment>
  </commentList>
  <extLst>
    <ext xmlns:r="http://schemas.openxmlformats.org/officeDocument/2006/relationships" uri="GoogleSheetsCustomDataVersion1">
      <go:sheetsCustomData xmlns:go="http://customooxmlschemas.google.com/" r:id="rId1" roundtripDataSignature="AMtx7miHoUB1fNo8iVDI47l+BdWFi38a9w=="/>
    </ext>
  </extLst>
</comments>
</file>

<file path=xl/comments4.xml><?xml version="1.0" encoding="utf-8"?>
<comments xmlns="http://schemas.openxmlformats.org/spreadsheetml/2006/main">
  <authors>
    <author/>
  </authors>
  <commentList>
    <comment ref="A1" authorId="0" shapeId="0">
      <text>
        <r>
          <rPr>
            <sz val="11"/>
            <color theme="1"/>
            <rFont val="Calibri"/>
            <scheme val="minor"/>
          </rPr>
          <t>Use lines from front page</t>
        </r>
      </text>
    </comment>
    <comment ref="B1" authorId="0" shapeId="0">
      <text>
        <r>
          <rPr>
            <sz val="11"/>
            <color theme="1"/>
            <rFont val="Calibri"/>
            <scheme val="minor"/>
          </rPr>
          <t>Use descriptions from front page</t>
        </r>
      </text>
    </comment>
    <comment ref="C1" authorId="0" shapeId="0">
      <text>
        <r>
          <rPr>
            <sz val="11"/>
            <color theme="1"/>
            <rFont val="Calibri"/>
            <scheme val="minor"/>
          </rPr>
          <t>Use same property identifiers from income, exp, and COGS tab</t>
        </r>
      </text>
    </comment>
    <comment ref="E1" authorId="0" shapeId="0">
      <text>
        <r>
          <rPr>
            <sz val="11"/>
            <color theme="1"/>
            <rFont val="Calibri"/>
            <scheme val="minor"/>
          </rPr>
          <t>Indicate Y or N for your internal purposes</t>
        </r>
      </text>
    </comment>
    <comment ref="F1" authorId="0" shapeId="0">
      <text>
        <r>
          <rPr>
            <sz val="11"/>
            <color theme="1"/>
            <rFont val="Calibri"/>
            <scheme val="minor"/>
          </rPr>
          <t>Type some notes about what this invoice is for</t>
        </r>
      </text>
    </comment>
  </commentList>
  <extLst>
    <ext xmlns:r="http://schemas.openxmlformats.org/officeDocument/2006/relationships" uri="GoogleSheetsCustomDataVersion1">
      <go:sheetsCustomData xmlns:go="http://customooxmlschemas.google.com/" r:id="rId1" roundtripDataSignature="AMtx7mjpsthjzQ3ViwacZfBi8ZIPdFEM4g=="/>
    </ext>
  </extLst>
</comments>
</file>

<file path=xl/comments5.xml><?xml version="1.0" encoding="utf-8"?>
<comments xmlns="http://schemas.openxmlformats.org/spreadsheetml/2006/main">
  <authors>
    <author/>
  </authors>
  <commentList>
    <comment ref="B4" authorId="0" shapeId="0">
      <text>
        <r>
          <rPr>
            <sz val="11"/>
            <color theme="1"/>
            <rFont val="Calibri"/>
            <scheme val="minor"/>
          </rPr>
          <t>======
ID#AAAAT1mZ8w0
Author    (2022-01-11 22:34:57)
Not going to be applicable for most flippers/realtors</t>
        </r>
      </text>
    </comment>
    <comment ref="B6" authorId="0" shapeId="0">
      <text>
        <r>
          <rPr>
            <sz val="11"/>
            <color theme="1"/>
            <rFont val="Calibri"/>
            <scheme val="minor"/>
          </rPr>
          <t>======
ID#AAAAT1mZ8wg
Author    (2022-01-11 22:34:56)
Add in business miles (see description in that section) and parking fees and tolls</t>
        </r>
      </text>
    </comment>
  </commentList>
</comments>
</file>

<file path=xl/sharedStrings.xml><?xml version="1.0" encoding="utf-8"?>
<sst xmlns="http://schemas.openxmlformats.org/spreadsheetml/2006/main" count="295" uniqueCount="136">
  <si>
    <t>Common Expenses tab</t>
  </si>
  <si>
    <t xml:space="preserve">This tab is used to job your memory of common expenses for your flips. </t>
  </si>
  <si>
    <t>Master Tab</t>
  </si>
  <si>
    <t xml:space="preserve">This will be used for the preparation of your return. Do not adjust the formulas in this tab unless you add additional properties. If you do add additional properties, make sure the amounts link back to the proper cell. Further, see cells C54-C60 and adjust accordingly. </t>
  </si>
  <si>
    <t>Income Tab</t>
  </si>
  <si>
    <t xml:space="preserve">Do not adjust anything in this tab unless you're adding additional property. If you do add additional property, add a column and adjust the formulas. </t>
  </si>
  <si>
    <t>Exp Tab</t>
  </si>
  <si>
    <t>COGS Tab</t>
  </si>
  <si>
    <t>Detail Page</t>
  </si>
  <si>
    <t>Follow instructions for each column. In order for all the other tabs to populate correctly, carefully look at the comments in the column headings. See example (delete this row before sending to me!)</t>
  </si>
  <si>
    <t>Other</t>
  </si>
  <si>
    <t>If you did not sell your property until the following year, you will need to include all amounts as ending inventory (i.e. can't deduct until you sell). You will want to track this on a per property basis, so it's easier on your bookkeeping (and your accountant)</t>
  </si>
  <si>
    <t>Below are some common expenses to assist you (not limited to the below list)</t>
  </si>
  <si>
    <t>Cost of home</t>
  </si>
  <si>
    <t>Direct materials</t>
  </si>
  <si>
    <t>Direct labor</t>
  </si>
  <si>
    <t>Utilities</t>
  </si>
  <si>
    <t xml:space="preserve">Rent </t>
  </si>
  <si>
    <t>Indirect labor</t>
  </si>
  <si>
    <t xml:space="preserve">Equipment Depreciation </t>
  </si>
  <si>
    <t>Insurance</t>
  </si>
  <si>
    <t>Interest (Mortgage/Other)</t>
  </si>
  <si>
    <t>Professional Fees</t>
  </si>
  <si>
    <t>Advertising (i.e. staging)</t>
  </si>
  <si>
    <t>Office Expenses</t>
  </si>
  <si>
    <t>Important</t>
  </si>
  <si>
    <t>Line</t>
  </si>
  <si>
    <t>Description</t>
  </si>
  <si>
    <t xml:space="preserve">Line 1 </t>
  </si>
  <si>
    <t>Sales</t>
  </si>
  <si>
    <t>Line 2</t>
  </si>
  <si>
    <t>Returns And Allowances</t>
  </si>
  <si>
    <t>Line 3</t>
  </si>
  <si>
    <t>Subtract Line 2 from Line 1</t>
  </si>
  <si>
    <t xml:space="preserve">Line 4 </t>
  </si>
  <si>
    <t>COGS (from Line 42)</t>
  </si>
  <si>
    <t>Line 5</t>
  </si>
  <si>
    <t>Gross Profit</t>
  </si>
  <si>
    <t xml:space="preserve">Line 6 </t>
  </si>
  <si>
    <t>Other Income</t>
  </si>
  <si>
    <t>Line 7</t>
  </si>
  <si>
    <t>Gross Income</t>
  </si>
  <si>
    <t>Expenses:</t>
  </si>
  <si>
    <t>Line 8</t>
  </si>
  <si>
    <t>Advertising</t>
  </si>
  <si>
    <t>Line 9</t>
  </si>
  <si>
    <t>Car and truck Exp</t>
  </si>
  <si>
    <t>Line 10</t>
  </si>
  <si>
    <t>Commissions and fees</t>
  </si>
  <si>
    <t>Line 11</t>
  </si>
  <si>
    <t>Contract Labor</t>
  </si>
  <si>
    <t>Line 12</t>
  </si>
  <si>
    <t xml:space="preserve">Depletion </t>
  </si>
  <si>
    <t>Line 13</t>
  </si>
  <si>
    <t>Depreciation and Section 179 Exp</t>
  </si>
  <si>
    <t>Line 14</t>
  </si>
  <si>
    <t>Employee Benefit Plans (Other than line 19)</t>
  </si>
  <si>
    <t>Line 15</t>
  </si>
  <si>
    <t>Insurance (Other than health)</t>
  </si>
  <si>
    <t>Line 16</t>
  </si>
  <si>
    <t>Interest</t>
  </si>
  <si>
    <t>Line 16a</t>
  </si>
  <si>
    <t xml:space="preserve">Mortgage </t>
  </si>
  <si>
    <t>Line 16b</t>
  </si>
  <si>
    <t>Line 17</t>
  </si>
  <si>
    <t>Legal and professional services</t>
  </si>
  <si>
    <t>Line 18</t>
  </si>
  <si>
    <t>Line 19</t>
  </si>
  <si>
    <t>Pension and profit sharing plans</t>
  </si>
  <si>
    <t>Line 20</t>
  </si>
  <si>
    <t>Rent or lease</t>
  </si>
  <si>
    <t>Line 20a</t>
  </si>
  <si>
    <t>Vehicle, machinery, and equipment</t>
  </si>
  <si>
    <t>line 20b</t>
  </si>
  <si>
    <t>Other business property</t>
  </si>
  <si>
    <t>Line 21</t>
  </si>
  <si>
    <t>Repairs and maintenance</t>
  </si>
  <si>
    <t>Line 22</t>
  </si>
  <si>
    <t>Supplies</t>
  </si>
  <si>
    <t>Line 23</t>
  </si>
  <si>
    <t>Taxes and licenses</t>
  </si>
  <si>
    <t>Line 24a</t>
  </si>
  <si>
    <t>Travel</t>
  </si>
  <si>
    <t>Line 24b</t>
  </si>
  <si>
    <t>Deductible meals</t>
  </si>
  <si>
    <t xml:space="preserve">Line 25 </t>
  </si>
  <si>
    <t>Line 26</t>
  </si>
  <si>
    <t>Wages (less employment credits)</t>
  </si>
  <si>
    <t>Line 27a</t>
  </si>
  <si>
    <t>Other expenses</t>
  </si>
  <si>
    <t>Line 28</t>
  </si>
  <si>
    <t>Total Expenses</t>
  </si>
  <si>
    <t>Line 29</t>
  </si>
  <si>
    <t>Tentative Profit</t>
  </si>
  <si>
    <t xml:space="preserve">Line 30 </t>
  </si>
  <si>
    <t>Business use of home</t>
  </si>
  <si>
    <t>Line 31</t>
  </si>
  <si>
    <t>Net Profit or loss</t>
  </si>
  <si>
    <t>Line 33</t>
  </si>
  <si>
    <t>Method (Cost)</t>
  </si>
  <si>
    <t>Line 35</t>
  </si>
  <si>
    <t>Inventory at beginning of year (from PY tax return)</t>
  </si>
  <si>
    <t>Line 36</t>
  </si>
  <si>
    <t>Purchases less cost of items withdrawn for personal use</t>
  </si>
  <si>
    <t>Line 37</t>
  </si>
  <si>
    <t>Cost of labor</t>
  </si>
  <si>
    <t>Line 38</t>
  </si>
  <si>
    <t xml:space="preserve">Materials and supplies </t>
  </si>
  <si>
    <t>Line 39</t>
  </si>
  <si>
    <t>Other Costs</t>
  </si>
  <si>
    <t>Line 40</t>
  </si>
  <si>
    <t>Add Lines 35 through 39</t>
  </si>
  <si>
    <t>Line 41</t>
  </si>
  <si>
    <t>Inventory at end of year</t>
  </si>
  <si>
    <t>Line 42</t>
  </si>
  <si>
    <t>COGS</t>
  </si>
  <si>
    <t xml:space="preserve">Line 43 </t>
  </si>
  <si>
    <t>Date vehicle placed in service</t>
  </si>
  <si>
    <t>Line 44</t>
  </si>
  <si>
    <t xml:space="preserve">Number of miles </t>
  </si>
  <si>
    <t>Line 44a</t>
  </si>
  <si>
    <t>Business Miles</t>
  </si>
  <si>
    <t>Line 44b</t>
  </si>
  <si>
    <t xml:space="preserve">Commuting </t>
  </si>
  <si>
    <t>Line 44c</t>
  </si>
  <si>
    <t>Line 48</t>
  </si>
  <si>
    <t>Other Expenses</t>
  </si>
  <si>
    <t>Property 1</t>
  </si>
  <si>
    <t>Property 2</t>
  </si>
  <si>
    <t>Property 3</t>
  </si>
  <si>
    <t>Total</t>
  </si>
  <si>
    <t>Property</t>
  </si>
  <si>
    <t>Amount</t>
  </si>
  <si>
    <t>Invoice?</t>
  </si>
  <si>
    <t>Explanation</t>
  </si>
  <si>
    <t>Place on Detail Page from PY workpaper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</si>
</sst>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409]* #,##0.00_);_([$$-409]* \(#,##0.00\);_([$$-409]* &quot;-&quot;??_);_(@_)"/>
    <numFmt numFmtId="165" formatCode="_(&quot;$&quot;* #,##0_);_(&quot;$&quot;* \(#,##0\);_(&quot;$&quot;* &quot;-&quot;??_);_(@_)"/>
  </numFmts>
  <fonts count="8" x14ac:knownFonts="1">
    <font>
      <sz val="11"/>
      <color theme="1"/>
      <name val="Calibri"/>
      <scheme val="minor"/>
    </font>
    <font>
      <b/>
      <sz val="11"/>
      <color rgb="FFFF0000"/>
      <name val="Calibri"/>
    </font>
    <font>
      <sz val="11"/>
      <color theme="1"/>
      <name val="Calibri"/>
      <scheme val="minor"/>
    </font>
    <font>
      <sz val="11"/>
      <color theme="1"/>
      <name val="Calibri"/>
    </font>
    <font>
      <b/>
      <sz val="12"/>
      <color rgb="FFFF0000"/>
      <name val="Calibri"/>
    </font>
    <font>
      <b/>
      <sz val="11"/>
      <color theme="1"/>
      <name val="Calibri"/>
    </font>
    <font>
      <b/>
      <sz val="11"/>
      <color theme="1"/>
      <name val="Calibri"/>
      <family val="2"/>
      <scheme val="minor"/>
    </font>
    <font>
      <b/>
      <sz val="11"/>
      <color theme="1"/>
      <name val="Calibri"/>
      <family val="2"/>
    </font>
  </fonts>
  <fills count="5">
    <fill>
      <patternFill patternType="none"/>
    </fill>
    <fill>
      <patternFill patternType="gray125"/>
    </fill>
    <fill>
      <patternFill patternType="solid">
        <fgColor rgb="FF92D050"/>
        <bgColor rgb="FF92D050"/>
      </patternFill>
    </fill>
    <fill>
      <patternFill patternType="solid">
        <fgColor rgb="FFFFFF00"/>
        <bgColor rgb="FFFFC000"/>
      </patternFill>
    </fill>
    <fill>
      <patternFill patternType="solid">
        <fgColor rgb="FFFFFF00"/>
        <bgColor indexed="64"/>
      </patternFill>
    </fill>
  </fills>
  <borders count="4">
    <border>
      <left/>
      <right/>
      <top/>
      <bottom/>
      <diagonal/>
    </border>
    <border>
      <left/>
      <right/>
      <top/>
      <bottom/>
      <diagonal/>
    </border>
    <border>
      <left/>
      <right/>
      <top/>
      <bottom style="thin">
        <color rgb="FF000000"/>
      </bottom>
      <diagonal/>
    </border>
    <border>
      <left/>
      <right/>
      <top style="thin">
        <color rgb="FF000000"/>
      </top>
      <bottom style="thin">
        <color rgb="FF000000"/>
      </bottom>
      <diagonal/>
    </border>
  </borders>
  <cellStyleXfs count="1">
    <xf numFmtId="0" fontId="0" fillId="0" borderId="0"/>
  </cellStyleXfs>
  <cellXfs count="38">
    <xf numFmtId="0" fontId="0" fillId="0" borderId="0" xfId="0" applyFont="1" applyAlignment="1"/>
    <xf numFmtId="0" fontId="1" fillId="0" borderId="0" xfId="0" applyFont="1"/>
    <xf numFmtId="0" fontId="2" fillId="0" borderId="0" xfId="0" applyFont="1"/>
    <xf numFmtId="0" fontId="3" fillId="0" borderId="0" xfId="0" applyFont="1" applyAlignment="1">
      <alignment horizontal="left" wrapText="1"/>
    </xf>
    <xf numFmtId="0" fontId="3" fillId="0" borderId="0" xfId="0" applyFont="1"/>
    <xf numFmtId="0" fontId="3" fillId="0" borderId="0" xfId="0" applyFont="1" applyAlignment="1">
      <alignment wrapText="1"/>
    </xf>
    <xf numFmtId="0" fontId="5" fillId="0" borderId="0" xfId="0" applyFont="1"/>
    <xf numFmtId="0" fontId="5" fillId="0" borderId="0" xfId="0" applyFont="1" applyAlignment="1">
      <alignment wrapText="1"/>
    </xf>
    <xf numFmtId="164" fontId="3" fillId="0" borderId="0" xfId="0" applyNumberFormat="1" applyFont="1"/>
    <xf numFmtId="164" fontId="3" fillId="0" borderId="2" xfId="0" applyNumberFormat="1" applyFont="1" applyBorder="1"/>
    <xf numFmtId="165" fontId="3" fillId="0" borderId="0" xfId="0" applyNumberFormat="1" applyFont="1"/>
    <xf numFmtId="165" fontId="3" fillId="0" borderId="2" xfId="0" applyNumberFormat="1" applyFont="1" applyBorder="1"/>
    <xf numFmtId="0" fontId="0" fillId="0" borderId="0" xfId="0" applyFont="1" applyAlignment="1">
      <alignment wrapText="1"/>
    </xf>
    <xf numFmtId="0" fontId="6" fillId="0" borderId="0" xfId="0" applyFont="1" applyAlignment="1"/>
    <xf numFmtId="0" fontId="7" fillId="0" borderId="0" xfId="0" applyFont="1"/>
    <xf numFmtId="0" fontId="0" fillId="0" borderId="0" xfId="0" applyFont="1" applyAlignment="1" applyProtection="1">
      <protection locked="0"/>
    </xf>
    <xf numFmtId="0" fontId="3" fillId="0" borderId="0" xfId="0" applyFont="1" applyAlignment="1" applyProtection="1">
      <alignment wrapText="1"/>
      <protection locked="0"/>
    </xf>
    <xf numFmtId="0" fontId="2" fillId="0" borderId="0" xfId="0" applyFont="1" applyProtection="1">
      <protection locked="0"/>
    </xf>
    <xf numFmtId="164" fontId="3" fillId="0" borderId="0" xfId="0" applyNumberFormat="1" applyFont="1" applyProtection="1">
      <protection locked="0"/>
    </xf>
    <xf numFmtId="0" fontId="0" fillId="0" borderId="0" xfId="0" applyFont="1" applyAlignment="1" applyProtection="1"/>
    <xf numFmtId="0" fontId="3" fillId="0" borderId="0" xfId="0" applyFont="1" applyAlignment="1" applyProtection="1">
      <alignment wrapText="1"/>
    </xf>
    <xf numFmtId="0" fontId="5" fillId="0" borderId="0" xfId="0" applyFont="1" applyProtection="1"/>
    <xf numFmtId="0" fontId="5" fillId="0" borderId="0" xfId="0" applyFont="1" applyAlignment="1" applyProtection="1">
      <alignment wrapText="1"/>
    </xf>
    <xf numFmtId="0" fontId="2" fillId="0" borderId="0" xfId="0" applyFont="1" applyProtection="1"/>
    <xf numFmtId="164" fontId="3" fillId="0" borderId="0" xfId="0" applyNumberFormat="1" applyFont="1" applyProtection="1"/>
    <xf numFmtId="164" fontId="3" fillId="0" borderId="2" xfId="0" applyNumberFormat="1" applyFont="1" applyBorder="1" applyProtection="1"/>
    <xf numFmtId="164" fontId="3" fillId="0" borderId="3" xfId="0" applyNumberFormat="1" applyFont="1" applyBorder="1" applyProtection="1"/>
    <xf numFmtId="164" fontId="3" fillId="3" borderId="1" xfId="0" applyNumberFormat="1" applyFont="1" applyFill="1" applyBorder="1" applyProtection="1">
      <protection locked="0"/>
    </xf>
    <xf numFmtId="164" fontId="3" fillId="0" borderId="1" xfId="0" applyNumberFormat="1" applyFont="1" applyFill="1" applyBorder="1" applyProtection="1">
      <protection locked="0"/>
    </xf>
    <xf numFmtId="0" fontId="4" fillId="2" borderId="1" xfId="0" applyFont="1" applyFill="1" applyBorder="1" applyProtection="1"/>
    <xf numFmtId="164" fontId="3" fillId="4" borderId="0" xfId="0" applyNumberFormat="1" applyFont="1" applyFill="1" applyProtection="1">
      <protection locked="0"/>
    </xf>
    <xf numFmtId="0" fontId="2" fillId="4" borderId="0" xfId="0" applyFont="1" applyFill="1"/>
    <xf numFmtId="0" fontId="3" fillId="4" borderId="0" xfId="0" applyFont="1" applyFill="1" applyAlignment="1">
      <alignment wrapText="1"/>
    </xf>
    <xf numFmtId="0" fontId="5" fillId="4" borderId="0" xfId="0" applyFont="1" applyFill="1"/>
    <xf numFmtId="164" fontId="3" fillId="4" borderId="0" xfId="0" applyNumberFormat="1" applyFont="1" applyFill="1"/>
    <xf numFmtId="0" fontId="0" fillId="4" borderId="0" xfId="0" applyFont="1" applyFill="1" applyAlignment="1"/>
    <xf numFmtId="0" fontId="3" fillId="0" borderId="0" xfId="0" applyFont="1" applyAlignment="1">
      <alignment horizontal="left" wrapText="1"/>
    </xf>
    <xf numFmtId="0" fontId="0" fillId="0" borderId="0" xfId="0"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comments4.xml.rels><?xml version="1.0" encoding="UTF-8" standalone="yes"?>
<Relationships xmlns="http://schemas.openxmlformats.org/package/2006/relationships"><Relationship Id="rId1" Type="http://customschemas.google.com/relationships/workbookmetadata" Target="commentsmeta3"/></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000"/>
  <sheetViews>
    <sheetView workbookViewId="0">
      <selection activeCell="G28" sqref="G28"/>
    </sheetView>
  </sheetViews>
  <sheetFormatPr defaultColWidth="14.44140625" defaultRowHeight="15" customHeight="1" x14ac:dyDescent="0.3"/>
  <cols>
    <col min="1" max="1" width="22.44140625" customWidth="1"/>
    <col min="2" max="26" width="8.6640625" customWidth="1"/>
  </cols>
  <sheetData>
    <row r="1" spans="1:10" ht="14.25" customHeight="1" x14ac:dyDescent="0.3">
      <c r="A1" s="1" t="s">
        <v>0</v>
      </c>
      <c r="B1" s="2" t="s">
        <v>1</v>
      </c>
    </row>
    <row r="2" spans="1:10" ht="14.25" customHeight="1" x14ac:dyDescent="0.3"/>
    <row r="3" spans="1:10" ht="14.25" customHeight="1" x14ac:dyDescent="0.3">
      <c r="A3" s="1" t="s">
        <v>2</v>
      </c>
      <c r="B3" s="36" t="s">
        <v>3</v>
      </c>
      <c r="C3" s="37"/>
      <c r="D3" s="37"/>
      <c r="E3" s="37"/>
      <c r="F3" s="37"/>
      <c r="G3" s="37"/>
      <c r="H3" s="37"/>
      <c r="I3" s="37"/>
      <c r="J3" s="37"/>
    </row>
    <row r="4" spans="1:10" ht="14.25" customHeight="1" x14ac:dyDescent="0.3">
      <c r="A4" s="1"/>
      <c r="B4" s="37"/>
      <c r="C4" s="37"/>
      <c r="D4" s="37"/>
      <c r="E4" s="37"/>
      <c r="F4" s="37"/>
      <c r="G4" s="37"/>
      <c r="H4" s="37"/>
      <c r="I4" s="37"/>
      <c r="J4" s="37"/>
    </row>
    <row r="5" spans="1:10" ht="14.25" customHeight="1" x14ac:dyDescent="0.3">
      <c r="A5" s="1"/>
      <c r="B5" s="37"/>
      <c r="C5" s="37"/>
      <c r="D5" s="37"/>
      <c r="E5" s="37"/>
      <c r="F5" s="37"/>
      <c r="G5" s="37"/>
      <c r="H5" s="37"/>
      <c r="I5" s="37"/>
      <c r="J5" s="37"/>
    </row>
    <row r="6" spans="1:10" ht="14.25" customHeight="1" x14ac:dyDescent="0.3">
      <c r="A6" s="1"/>
      <c r="B6" s="3"/>
      <c r="C6" s="3"/>
      <c r="D6" s="3"/>
      <c r="E6" s="3"/>
      <c r="F6" s="3"/>
      <c r="G6" s="3"/>
      <c r="H6" s="3"/>
      <c r="I6" s="3"/>
      <c r="J6" s="3"/>
    </row>
    <row r="7" spans="1:10" ht="14.25" customHeight="1" x14ac:dyDescent="0.3">
      <c r="A7" s="1" t="s">
        <v>4</v>
      </c>
      <c r="B7" s="36" t="s">
        <v>5</v>
      </c>
      <c r="C7" s="37"/>
      <c r="D7" s="37"/>
      <c r="E7" s="37"/>
      <c r="F7" s="37"/>
      <c r="G7" s="37"/>
      <c r="H7" s="37"/>
      <c r="I7" s="37"/>
      <c r="J7" s="37"/>
    </row>
    <row r="8" spans="1:10" ht="14.25" customHeight="1" x14ac:dyDescent="0.3">
      <c r="A8" s="1"/>
      <c r="B8" s="37"/>
      <c r="C8" s="37"/>
      <c r="D8" s="37"/>
      <c r="E8" s="37"/>
      <c r="F8" s="37"/>
      <c r="G8" s="37"/>
      <c r="H8" s="37"/>
      <c r="I8" s="37"/>
      <c r="J8" s="37"/>
    </row>
    <row r="9" spans="1:10" ht="14.25" customHeight="1" x14ac:dyDescent="0.3">
      <c r="A9" s="1"/>
    </row>
    <row r="10" spans="1:10" ht="14.25" customHeight="1" x14ac:dyDescent="0.3">
      <c r="A10" s="1" t="s">
        <v>6</v>
      </c>
      <c r="B10" s="36" t="s">
        <v>5</v>
      </c>
      <c r="C10" s="37"/>
      <c r="D10" s="37"/>
      <c r="E10" s="37"/>
      <c r="F10" s="37"/>
      <c r="G10" s="37"/>
      <c r="H10" s="37"/>
      <c r="I10" s="37"/>
      <c r="J10" s="37"/>
    </row>
    <row r="11" spans="1:10" ht="14.25" customHeight="1" x14ac:dyDescent="0.3">
      <c r="A11" s="1"/>
      <c r="B11" s="37"/>
      <c r="C11" s="37"/>
      <c r="D11" s="37"/>
      <c r="E11" s="37"/>
      <c r="F11" s="37"/>
      <c r="G11" s="37"/>
      <c r="H11" s="37"/>
      <c r="I11" s="37"/>
      <c r="J11" s="37"/>
    </row>
    <row r="12" spans="1:10" ht="14.25" customHeight="1" x14ac:dyDescent="0.3">
      <c r="A12" s="1"/>
      <c r="B12" s="3"/>
      <c r="C12" s="3"/>
      <c r="D12" s="3"/>
      <c r="E12" s="3"/>
      <c r="F12" s="3"/>
      <c r="G12" s="3"/>
      <c r="H12" s="3"/>
      <c r="I12" s="3"/>
      <c r="J12" s="3"/>
    </row>
    <row r="13" spans="1:10" ht="14.25" customHeight="1" x14ac:dyDescent="0.3">
      <c r="A13" s="1" t="s">
        <v>7</v>
      </c>
      <c r="B13" s="36" t="s">
        <v>5</v>
      </c>
      <c r="C13" s="37"/>
      <c r="D13" s="37"/>
      <c r="E13" s="37"/>
      <c r="F13" s="37"/>
      <c r="G13" s="37"/>
      <c r="H13" s="37"/>
      <c r="I13" s="37"/>
      <c r="J13" s="37"/>
    </row>
    <row r="14" spans="1:10" ht="14.25" customHeight="1" x14ac:dyDescent="0.3">
      <c r="A14" s="1"/>
      <c r="B14" s="37"/>
      <c r="C14" s="37"/>
      <c r="D14" s="37"/>
      <c r="E14" s="37"/>
      <c r="F14" s="37"/>
      <c r="G14" s="37"/>
      <c r="H14" s="37"/>
      <c r="I14" s="37"/>
      <c r="J14" s="37"/>
    </row>
    <row r="15" spans="1:10" ht="14.25" customHeight="1" x14ac:dyDescent="0.3"/>
    <row r="16" spans="1:10" ht="14.25" customHeight="1" x14ac:dyDescent="0.3">
      <c r="A16" s="1" t="s">
        <v>8</v>
      </c>
      <c r="B16" s="36" t="s">
        <v>9</v>
      </c>
      <c r="C16" s="37"/>
      <c r="D16" s="37"/>
      <c r="E16" s="37"/>
      <c r="F16" s="37"/>
      <c r="G16" s="37"/>
      <c r="H16" s="37"/>
      <c r="I16" s="37"/>
      <c r="J16" s="37"/>
    </row>
    <row r="17" spans="1:10" ht="14.25" customHeight="1" x14ac:dyDescent="0.3">
      <c r="B17" s="37"/>
      <c r="C17" s="37"/>
      <c r="D17" s="37"/>
      <c r="E17" s="37"/>
      <c r="F17" s="37"/>
      <c r="G17" s="37"/>
      <c r="H17" s="37"/>
      <c r="I17" s="37"/>
      <c r="J17" s="37"/>
    </row>
    <row r="18" spans="1:10" ht="14.25" customHeight="1" x14ac:dyDescent="0.3">
      <c r="B18" s="37"/>
      <c r="C18" s="37"/>
      <c r="D18" s="37"/>
      <c r="E18" s="37"/>
      <c r="F18" s="37"/>
      <c r="G18" s="37"/>
      <c r="H18" s="37"/>
      <c r="I18" s="37"/>
      <c r="J18" s="37"/>
    </row>
    <row r="19" spans="1:10" ht="14.25" customHeight="1" x14ac:dyDescent="0.3"/>
    <row r="20" spans="1:10" ht="14.25" customHeight="1" x14ac:dyDescent="0.3">
      <c r="A20" s="1" t="s">
        <v>10</v>
      </c>
    </row>
    <row r="21" spans="1:10" ht="14.25" customHeight="1" x14ac:dyDescent="0.3">
      <c r="A21" s="1">
        <v>1</v>
      </c>
      <c r="B21" s="36" t="s">
        <v>11</v>
      </c>
      <c r="C21" s="37"/>
      <c r="D21" s="37"/>
      <c r="E21" s="37"/>
      <c r="F21" s="37"/>
      <c r="G21" s="37"/>
      <c r="H21" s="37"/>
      <c r="I21" s="37"/>
      <c r="J21" s="37"/>
    </row>
    <row r="22" spans="1:10" ht="28.5" customHeight="1" x14ac:dyDescent="0.3">
      <c r="B22" s="37"/>
      <c r="C22" s="37"/>
      <c r="D22" s="37"/>
      <c r="E22" s="37"/>
      <c r="F22" s="37"/>
      <c r="G22" s="37"/>
      <c r="H22" s="37"/>
      <c r="I22" s="37"/>
      <c r="J22" s="37"/>
    </row>
    <row r="23" spans="1:10" ht="14.25" customHeight="1" x14ac:dyDescent="0.3">
      <c r="A23" s="1"/>
    </row>
    <row r="24" spans="1:10" ht="14.25" customHeight="1" x14ac:dyDescent="0.3"/>
    <row r="25" spans="1:10" ht="14.25" customHeight="1" x14ac:dyDescent="0.3"/>
    <row r="26" spans="1:10" ht="14.25" customHeight="1" x14ac:dyDescent="0.3"/>
    <row r="27" spans="1:10" ht="14.25" customHeight="1" x14ac:dyDescent="0.3"/>
    <row r="28" spans="1:10" ht="14.25" customHeight="1" x14ac:dyDescent="0.3"/>
    <row r="29" spans="1:10" ht="14.25" customHeight="1" x14ac:dyDescent="0.3"/>
    <row r="30" spans="1:10" ht="14.25" customHeight="1" x14ac:dyDescent="0.3"/>
    <row r="31" spans="1:10" ht="14.25" customHeight="1" x14ac:dyDescent="0.3"/>
    <row r="32" spans="1:10"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sheetProtection algorithmName="SHA-512" hashValue="ieMz/jvzrG58Jt4evuPyig060gAiPGjAg4iUtPtadeYZ78nQrNGEez4ItYxNhYXD7l7ZJdPRCo40Wog0jC0o+A==" saltValue="S4P8/hLyJaYTtE5+DFwROg==" spinCount="100000" sheet="1" objects="1" scenarios="1"/>
  <mergeCells count="6">
    <mergeCell ref="B21:J22"/>
    <mergeCell ref="B3:J5"/>
    <mergeCell ref="B7:J8"/>
    <mergeCell ref="B10:J11"/>
    <mergeCell ref="B13:J14"/>
    <mergeCell ref="B16:J18"/>
  </mergeCell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1000"/>
  <sheetViews>
    <sheetView workbookViewId="0">
      <selection activeCell="A16" sqref="A16"/>
    </sheetView>
  </sheetViews>
  <sheetFormatPr defaultColWidth="14.44140625" defaultRowHeight="15" customHeight="1" x14ac:dyDescent="0.3"/>
  <cols>
    <col min="1" max="26" width="8.6640625" customWidth="1"/>
  </cols>
  <sheetData>
    <row r="1" spans="1:2" ht="14.25" customHeight="1" x14ac:dyDescent="0.3">
      <c r="A1" s="2" t="s">
        <v>12</v>
      </c>
    </row>
    <row r="2" spans="1:2" ht="14.25" customHeight="1" x14ac:dyDescent="0.3"/>
    <row r="3" spans="1:2" ht="14.25" customHeight="1" x14ac:dyDescent="0.3">
      <c r="A3" s="2">
        <v>1</v>
      </c>
      <c r="B3" s="2" t="s">
        <v>13</v>
      </c>
    </row>
    <row r="4" spans="1:2" ht="14.25" customHeight="1" x14ac:dyDescent="0.3">
      <c r="A4" s="2">
        <v>2</v>
      </c>
      <c r="B4" s="2" t="s">
        <v>14</v>
      </c>
    </row>
    <row r="5" spans="1:2" ht="14.25" customHeight="1" x14ac:dyDescent="0.3">
      <c r="A5" s="2">
        <v>3</v>
      </c>
      <c r="B5" s="2" t="s">
        <v>15</v>
      </c>
    </row>
    <row r="6" spans="1:2" ht="14.25" customHeight="1" x14ac:dyDescent="0.3">
      <c r="A6" s="2">
        <v>4</v>
      </c>
      <c r="B6" s="2" t="s">
        <v>16</v>
      </c>
    </row>
    <row r="7" spans="1:2" ht="14.25" customHeight="1" x14ac:dyDescent="0.3">
      <c r="A7" s="2">
        <v>5</v>
      </c>
      <c r="B7" s="2" t="s">
        <v>17</v>
      </c>
    </row>
    <row r="8" spans="1:2" ht="14.25" customHeight="1" x14ac:dyDescent="0.3">
      <c r="A8" s="2">
        <v>6</v>
      </c>
      <c r="B8" s="2" t="s">
        <v>18</v>
      </c>
    </row>
    <row r="9" spans="1:2" ht="14.25" customHeight="1" x14ac:dyDescent="0.3">
      <c r="A9" s="2">
        <v>7</v>
      </c>
      <c r="B9" s="2" t="s">
        <v>19</v>
      </c>
    </row>
    <row r="10" spans="1:2" ht="14.25" customHeight="1" x14ac:dyDescent="0.3">
      <c r="A10" s="2">
        <v>8</v>
      </c>
      <c r="B10" s="2" t="s">
        <v>20</v>
      </c>
    </row>
    <row r="11" spans="1:2" ht="14.25" customHeight="1" x14ac:dyDescent="0.3">
      <c r="A11" s="2">
        <v>9</v>
      </c>
      <c r="B11" s="2" t="s">
        <v>21</v>
      </c>
    </row>
    <row r="12" spans="1:2" ht="14.25" customHeight="1" x14ac:dyDescent="0.3">
      <c r="A12" s="2">
        <v>10</v>
      </c>
      <c r="B12" s="4" t="s">
        <v>22</v>
      </c>
    </row>
    <row r="13" spans="1:2" ht="14.25" customHeight="1" x14ac:dyDescent="0.3">
      <c r="A13" s="2">
        <v>11</v>
      </c>
      <c r="B13" s="4" t="s">
        <v>23</v>
      </c>
    </row>
    <row r="14" spans="1:2" ht="14.25" customHeight="1" x14ac:dyDescent="0.3">
      <c r="A14" s="2">
        <v>12</v>
      </c>
      <c r="B14" s="4" t="s">
        <v>24</v>
      </c>
    </row>
    <row r="15" spans="1:2" ht="14.25" customHeight="1" x14ac:dyDescent="0.3"/>
    <row r="16" spans="1:2" ht="14.25" customHeight="1" x14ac:dyDescent="0.3"/>
    <row r="17" ht="14.25" customHeight="1" x14ac:dyDescent="0.3"/>
    <row r="18" ht="14.25" customHeight="1" x14ac:dyDescent="0.3"/>
    <row r="19" ht="14.25" customHeight="1" x14ac:dyDescent="0.3"/>
    <row r="20" ht="14.25" customHeight="1" x14ac:dyDescent="0.3"/>
    <row r="21" ht="14.25" customHeight="1" x14ac:dyDescent="0.3"/>
    <row r="22" ht="14.25" customHeight="1" x14ac:dyDescent="0.3"/>
    <row r="23" ht="14.25" customHeight="1" x14ac:dyDescent="0.3"/>
    <row r="24" ht="14.25" customHeight="1" x14ac:dyDescent="0.3"/>
    <row r="25" ht="14.25" customHeight="1" x14ac:dyDescent="0.3"/>
    <row r="26" ht="14.25" customHeight="1" x14ac:dyDescent="0.3"/>
    <row r="27" ht="14.25" customHeight="1" x14ac:dyDescent="0.3"/>
    <row r="28" ht="14.25" customHeight="1" x14ac:dyDescent="0.3"/>
    <row r="29" ht="14.25" customHeight="1" x14ac:dyDescent="0.3"/>
    <row r="30" ht="14.25" customHeight="1" x14ac:dyDescent="0.3"/>
    <row r="31" ht="14.25" customHeight="1" x14ac:dyDescent="0.3"/>
    <row r="3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sheetProtection algorithmName="SHA-512" hashValue="IRLXFS1fzgRHSu/Qz3UEyFYvoBtzoIfigXto9x/4yczakEh4RceRIgiHn0HkzbD1yB4kFvD8CC0o7TrbJFQ4mA==" saltValue="3kOktjLGTH7V5VazDZNuog==" spinCount="100000" sheet="1" objects="1" scenarios="1"/>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E1000"/>
  <sheetViews>
    <sheetView workbookViewId="0">
      <pane xSplit="1" ySplit="2" topLeftCell="B53" activePane="bottomRight" state="frozen"/>
      <selection pane="topRight" activeCell="B1" sqref="B1"/>
      <selection pane="bottomLeft" activeCell="A3" sqref="A3"/>
      <selection pane="bottomRight" activeCell="B60" sqref="B60"/>
    </sheetView>
  </sheetViews>
  <sheetFormatPr defaultColWidth="14.44140625" defaultRowHeight="15" customHeight="1" x14ac:dyDescent="0.3"/>
  <cols>
    <col min="1" max="1" width="8.6640625" style="15" customWidth="1"/>
    <col min="2" max="2" width="26.88671875" style="15" customWidth="1"/>
    <col min="3" max="3" width="18.21875" style="15" customWidth="1"/>
    <col min="4" max="4" width="8.6640625" style="15" customWidth="1"/>
    <col min="5" max="5" width="10.44140625" style="15" customWidth="1"/>
    <col min="6" max="26" width="8.6640625" style="15" customWidth="1"/>
    <col min="27" max="16384" width="14.44140625" style="15"/>
  </cols>
  <sheetData>
    <row r="1" spans="1:5" ht="14.25" customHeight="1" x14ac:dyDescent="0.3">
      <c r="A1" s="19"/>
      <c r="B1" s="20"/>
      <c r="C1" s="19"/>
      <c r="D1" s="19"/>
      <c r="E1" s="29" t="s">
        <v>25</v>
      </c>
    </row>
    <row r="2" spans="1:5" ht="14.25" customHeight="1" x14ac:dyDescent="0.3">
      <c r="A2" s="21" t="s">
        <v>26</v>
      </c>
      <c r="B2" s="22" t="s">
        <v>27</v>
      </c>
      <c r="C2" s="19"/>
      <c r="D2" s="19"/>
      <c r="E2" s="19"/>
    </row>
    <row r="3" spans="1:5" ht="14.25" customHeight="1" x14ac:dyDescent="0.3">
      <c r="A3" s="23" t="s">
        <v>28</v>
      </c>
      <c r="B3" s="20" t="s">
        <v>29</v>
      </c>
      <c r="C3" s="24">
        <f>+Income!F2</f>
        <v>0</v>
      </c>
      <c r="D3" s="19"/>
      <c r="E3" s="19"/>
    </row>
    <row r="4" spans="1:5" ht="14.25" customHeight="1" x14ac:dyDescent="0.3">
      <c r="A4" s="23" t="s">
        <v>30</v>
      </c>
      <c r="B4" s="20" t="s">
        <v>31</v>
      </c>
      <c r="C4" s="25">
        <f>+Income!F3</f>
        <v>0</v>
      </c>
      <c r="D4" s="19"/>
      <c r="E4" s="19"/>
    </row>
    <row r="5" spans="1:5" ht="14.25" customHeight="1" x14ac:dyDescent="0.3">
      <c r="A5" s="23" t="s">
        <v>32</v>
      </c>
      <c r="B5" s="20" t="s">
        <v>33</v>
      </c>
      <c r="C5" s="24">
        <f>+C3-C4</f>
        <v>0</v>
      </c>
      <c r="D5" s="19"/>
      <c r="E5" s="19"/>
    </row>
    <row r="6" spans="1:5" ht="14.25" customHeight="1" x14ac:dyDescent="0.3">
      <c r="A6" s="23" t="s">
        <v>34</v>
      </c>
      <c r="B6" s="20" t="s">
        <v>35</v>
      </c>
      <c r="C6" s="24">
        <f>+C52</f>
        <v>0</v>
      </c>
      <c r="D6" s="19"/>
      <c r="E6" s="19"/>
    </row>
    <row r="7" spans="1:5" ht="14.25" customHeight="1" x14ac:dyDescent="0.3">
      <c r="A7" s="23" t="s">
        <v>36</v>
      </c>
      <c r="B7" s="20" t="s">
        <v>37</v>
      </c>
      <c r="C7" s="24">
        <f>+C5-C6</f>
        <v>0</v>
      </c>
      <c r="D7" s="19"/>
      <c r="E7" s="19"/>
    </row>
    <row r="8" spans="1:5" ht="14.25" customHeight="1" x14ac:dyDescent="0.3">
      <c r="A8" s="23" t="s">
        <v>38</v>
      </c>
      <c r="B8" s="20" t="s">
        <v>39</v>
      </c>
      <c r="C8" s="24">
        <f>+Income!F4</f>
        <v>0</v>
      </c>
      <c r="D8" s="19"/>
      <c r="E8" s="19"/>
    </row>
    <row r="9" spans="1:5" ht="14.25" customHeight="1" x14ac:dyDescent="0.3">
      <c r="A9" s="23" t="s">
        <v>40</v>
      </c>
      <c r="B9" s="20" t="s">
        <v>41</v>
      </c>
      <c r="C9" s="24">
        <f>+C7+C8</f>
        <v>0</v>
      </c>
      <c r="D9" s="19"/>
      <c r="E9" s="19"/>
    </row>
    <row r="10" spans="1:5" ht="14.25" customHeight="1" x14ac:dyDescent="0.3">
      <c r="A10" s="19"/>
      <c r="B10" s="20"/>
      <c r="C10" s="24"/>
      <c r="D10" s="19"/>
      <c r="E10" s="19"/>
    </row>
    <row r="11" spans="1:5" ht="14.25" customHeight="1" x14ac:dyDescent="0.3">
      <c r="A11" s="23" t="s">
        <v>42</v>
      </c>
      <c r="B11" s="20"/>
      <c r="C11" s="24"/>
      <c r="D11" s="19"/>
      <c r="E11" s="19"/>
    </row>
    <row r="12" spans="1:5" ht="14.25" customHeight="1" x14ac:dyDescent="0.3">
      <c r="A12" s="23" t="s">
        <v>43</v>
      </c>
      <c r="B12" s="20" t="s">
        <v>44</v>
      </c>
      <c r="C12" s="24">
        <f>+Exp!F2</f>
        <v>0</v>
      </c>
      <c r="D12" s="19"/>
      <c r="E12" s="19"/>
    </row>
    <row r="13" spans="1:5" ht="14.25" customHeight="1" x14ac:dyDescent="0.3">
      <c r="A13" s="23" t="s">
        <v>45</v>
      </c>
      <c r="B13" s="20" t="s">
        <v>46</v>
      </c>
      <c r="C13" s="24">
        <f>+C56*0.56+Exp!F3</f>
        <v>0</v>
      </c>
      <c r="D13" s="19"/>
      <c r="E13" s="19"/>
    </row>
    <row r="14" spans="1:5" ht="14.25" customHeight="1" x14ac:dyDescent="0.3">
      <c r="A14" s="23" t="s">
        <v>47</v>
      </c>
      <c r="B14" s="20" t="s">
        <v>48</v>
      </c>
      <c r="C14" s="24">
        <f>+Exp!F4</f>
        <v>0</v>
      </c>
      <c r="D14" s="19"/>
      <c r="E14" s="19"/>
    </row>
    <row r="15" spans="1:5" ht="14.25" customHeight="1" x14ac:dyDescent="0.3">
      <c r="A15" s="23" t="s">
        <v>49</v>
      </c>
      <c r="B15" s="20" t="s">
        <v>50</v>
      </c>
      <c r="C15" s="24">
        <f>+Exp!F5</f>
        <v>0</v>
      </c>
      <c r="D15" s="19"/>
      <c r="E15" s="19"/>
    </row>
    <row r="16" spans="1:5" ht="14.25" customHeight="1" x14ac:dyDescent="0.3">
      <c r="A16" s="23" t="s">
        <v>51</v>
      </c>
      <c r="B16" s="20" t="s">
        <v>52</v>
      </c>
      <c r="C16" s="24">
        <f>+Exp!F6</f>
        <v>0</v>
      </c>
      <c r="D16" s="19"/>
      <c r="E16" s="19"/>
    </row>
    <row r="17" spans="1:5" ht="14.25" customHeight="1" x14ac:dyDescent="0.3">
      <c r="A17" s="23" t="s">
        <v>53</v>
      </c>
      <c r="B17" s="20" t="s">
        <v>54</v>
      </c>
      <c r="C17" s="24">
        <f>+Exp!F7</f>
        <v>0</v>
      </c>
      <c r="D17" s="19"/>
      <c r="E17" s="19"/>
    </row>
    <row r="18" spans="1:5" ht="14.25" customHeight="1" x14ac:dyDescent="0.3">
      <c r="A18" s="23" t="s">
        <v>55</v>
      </c>
      <c r="B18" s="20" t="s">
        <v>56</v>
      </c>
      <c r="C18" s="24">
        <f>+Exp!F8</f>
        <v>0</v>
      </c>
      <c r="D18" s="19"/>
      <c r="E18" s="19"/>
    </row>
    <row r="19" spans="1:5" ht="14.25" customHeight="1" x14ac:dyDescent="0.3">
      <c r="A19" s="23" t="s">
        <v>57</v>
      </c>
      <c r="B19" s="20" t="s">
        <v>58</v>
      </c>
      <c r="C19" s="24">
        <f>+Exp!F9</f>
        <v>0</v>
      </c>
      <c r="D19" s="19"/>
      <c r="E19" s="19"/>
    </row>
    <row r="20" spans="1:5" ht="14.25" customHeight="1" x14ac:dyDescent="0.3">
      <c r="A20" s="23" t="s">
        <v>59</v>
      </c>
      <c r="B20" s="20" t="s">
        <v>60</v>
      </c>
      <c r="C20" s="24">
        <f>+Exp!F10</f>
        <v>0</v>
      </c>
      <c r="D20" s="19"/>
      <c r="E20" s="19"/>
    </row>
    <row r="21" spans="1:5" ht="14.25" customHeight="1" x14ac:dyDescent="0.3">
      <c r="A21" s="23" t="s">
        <v>61</v>
      </c>
      <c r="B21" s="20" t="s">
        <v>62</v>
      </c>
      <c r="C21" s="24">
        <f>+Exp!F11</f>
        <v>0</v>
      </c>
      <c r="D21" s="19"/>
      <c r="E21" s="19"/>
    </row>
    <row r="22" spans="1:5" ht="14.25" customHeight="1" x14ac:dyDescent="0.3">
      <c r="A22" s="23" t="s">
        <v>63</v>
      </c>
      <c r="B22" s="20" t="s">
        <v>10</v>
      </c>
      <c r="C22" s="24">
        <f>+Exp!F12</f>
        <v>0</v>
      </c>
      <c r="D22" s="19"/>
      <c r="E22" s="19"/>
    </row>
    <row r="23" spans="1:5" ht="14.25" customHeight="1" x14ac:dyDescent="0.3">
      <c r="A23" s="23" t="s">
        <v>64</v>
      </c>
      <c r="B23" s="20" t="s">
        <v>65</v>
      </c>
      <c r="C23" s="24">
        <f>+Exp!F13</f>
        <v>0</v>
      </c>
      <c r="D23" s="19"/>
      <c r="E23" s="19"/>
    </row>
    <row r="24" spans="1:5" ht="14.25" customHeight="1" x14ac:dyDescent="0.3">
      <c r="A24" s="23" t="s">
        <v>66</v>
      </c>
      <c r="B24" s="20" t="s">
        <v>24</v>
      </c>
      <c r="C24" s="24">
        <f>+Exp!F14</f>
        <v>0</v>
      </c>
      <c r="D24" s="19"/>
      <c r="E24" s="19"/>
    </row>
    <row r="25" spans="1:5" ht="14.25" customHeight="1" x14ac:dyDescent="0.3">
      <c r="A25" s="23" t="s">
        <v>67</v>
      </c>
      <c r="B25" s="20" t="s">
        <v>68</v>
      </c>
      <c r="C25" s="24">
        <f>+Exp!F15</f>
        <v>0</v>
      </c>
      <c r="D25" s="19"/>
      <c r="E25" s="19"/>
    </row>
    <row r="26" spans="1:5" ht="14.25" customHeight="1" x14ac:dyDescent="0.3">
      <c r="A26" s="23" t="s">
        <v>69</v>
      </c>
      <c r="B26" s="20" t="s">
        <v>70</v>
      </c>
      <c r="C26" s="24">
        <f>+Exp!F16</f>
        <v>0</v>
      </c>
      <c r="D26" s="19"/>
      <c r="E26" s="19"/>
    </row>
    <row r="27" spans="1:5" ht="14.25" customHeight="1" x14ac:dyDescent="0.3">
      <c r="A27" s="23" t="s">
        <v>71</v>
      </c>
      <c r="B27" s="20" t="s">
        <v>72</v>
      </c>
      <c r="C27" s="24">
        <f>+Exp!F17</f>
        <v>0</v>
      </c>
      <c r="D27" s="19"/>
      <c r="E27" s="19"/>
    </row>
    <row r="28" spans="1:5" ht="14.25" customHeight="1" x14ac:dyDescent="0.3">
      <c r="A28" s="23" t="s">
        <v>73</v>
      </c>
      <c r="B28" s="20" t="s">
        <v>74</v>
      </c>
      <c r="C28" s="24">
        <f>+Exp!F18</f>
        <v>0</v>
      </c>
      <c r="D28" s="19"/>
      <c r="E28" s="19"/>
    </row>
    <row r="29" spans="1:5" ht="14.25" customHeight="1" x14ac:dyDescent="0.3">
      <c r="A29" s="23" t="s">
        <v>75</v>
      </c>
      <c r="B29" s="20" t="s">
        <v>76</v>
      </c>
      <c r="C29" s="24">
        <f>+Exp!F19</f>
        <v>0</v>
      </c>
      <c r="D29" s="19"/>
      <c r="E29" s="19"/>
    </row>
    <row r="30" spans="1:5" ht="14.25" customHeight="1" x14ac:dyDescent="0.3">
      <c r="A30" s="23" t="s">
        <v>77</v>
      </c>
      <c r="B30" s="20" t="s">
        <v>78</v>
      </c>
      <c r="C30" s="24">
        <f>+Exp!F20</f>
        <v>0</v>
      </c>
      <c r="D30" s="19"/>
      <c r="E30" s="19"/>
    </row>
    <row r="31" spans="1:5" ht="14.25" customHeight="1" x14ac:dyDescent="0.3">
      <c r="A31" s="23" t="s">
        <v>79</v>
      </c>
      <c r="B31" s="20" t="s">
        <v>80</v>
      </c>
      <c r="C31" s="24">
        <f>+Exp!F21</f>
        <v>0</v>
      </c>
      <c r="D31" s="19"/>
      <c r="E31" s="19"/>
    </row>
    <row r="32" spans="1:5" ht="14.25" customHeight="1" x14ac:dyDescent="0.3">
      <c r="A32" s="23" t="s">
        <v>81</v>
      </c>
      <c r="B32" s="20" t="s">
        <v>82</v>
      </c>
      <c r="C32" s="24">
        <f>+Exp!F22</f>
        <v>0</v>
      </c>
      <c r="D32" s="19"/>
      <c r="E32" s="19"/>
    </row>
    <row r="33" spans="1:5" ht="14.25" customHeight="1" x14ac:dyDescent="0.3">
      <c r="A33" s="23" t="s">
        <v>83</v>
      </c>
      <c r="B33" s="20" t="s">
        <v>84</v>
      </c>
      <c r="C33" s="24">
        <f>+Exp!F23</f>
        <v>0</v>
      </c>
      <c r="D33" s="19"/>
      <c r="E33" s="19"/>
    </row>
    <row r="34" spans="1:5" ht="14.25" customHeight="1" x14ac:dyDescent="0.3">
      <c r="A34" s="23" t="s">
        <v>85</v>
      </c>
      <c r="B34" s="20" t="s">
        <v>16</v>
      </c>
      <c r="C34" s="24">
        <f>+Exp!F24</f>
        <v>0</v>
      </c>
      <c r="D34" s="19"/>
      <c r="E34" s="19"/>
    </row>
    <row r="35" spans="1:5" ht="14.25" customHeight="1" x14ac:dyDescent="0.3">
      <c r="A35" s="23" t="s">
        <v>86</v>
      </c>
      <c r="B35" s="20" t="s">
        <v>87</v>
      </c>
      <c r="C35" s="24">
        <f>+Exp!F25</f>
        <v>0</v>
      </c>
      <c r="D35" s="19"/>
      <c r="E35" s="19"/>
    </row>
    <row r="36" spans="1:5" ht="14.25" customHeight="1" x14ac:dyDescent="0.3">
      <c r="A36" s="23" t="s">
        <v>88</v>
      </c>
      <c r="B36" s="20" t="s">
        <v>89</v>
      </c>
      <c r="C36" s="25">
        <f>+C60</f>
        <v>0</v>
      </c>
      <c r="D36" s="19"/>
      <c r="E36" s="19"/>
    </row>
    <row r="37" spans="1:5" ht="14.25" customHeight="1" x14ac:dyDescent="0.3">
      <c r="A37" s="23" t="s">
        <v>90</v>
      </c>
      <c r="B37" s="20" t="s">
        <v>91</v>
      </c>
      <c r="C37" s="26">
        <f>SUM(C12:C36)</f>
        <v>0</v>
      </c>
      <c r="D37" s="19"/>
      <c r="E37" s="19"/>
    </row>
    <row r="38" spans="1:5" ht="14.25" customHeight="1" x14ac:dyDescent="0.3">
      <c r="A38" s="23" t="s">
        <v>92</v>
      </c>
      <c r="B38" s="20" t="s">
        <v>93</v>
      </c>
      <c r="C38" s="24">
        <f>+C9-C37</f>
        <v>0</v>
      </c>
      <c r="D38" s="19"/>
      <c r="E38" s="19"/>
    </row>
    <row r="39" spans="1:5" ht="14.25" customHeight="1" x14ac:dyDescent="0.3">
      <c r="A39" s="19"/>
      <c r="B39" s="20"/>
      <c r="C39" s="24"/>
      <c r="D39" s="19"/>
      <c r="E39" s="19"/>
    </row>
    <row r="40" spans="1:5" ht="14.25" customHeight="1" x14ac:dyDescent="0.3">
      <c r="A40" s="23" t="s">
        <v>94</v>
      </c>
      <c r="B40" s="20" t="s">
        <v>95</v>
      </c>
      <c r="C40" s="30"/>
    </row>
    <row r="41" spans="1:5" ht="14.25" customHeight="1" x14ac:dyDescent="0.3">
      <c r="A41" s="23" t="s">
        <v>96</v>
      </c>
      <c r="B41" s="20" t="s">
        <v>97</v>
      </c>
      <c r="C41" s="24">
        <f>+C38-C40</f>
        <v>0</v>
      </c>
    </row>
    <row r="42" spans="1:5" ht="14.25" customHeight="1" x14ac:dyDescent="0.3">
      <c r="B42" s="16"/>
      <c r="C42" s="18"/>
    </row>
    <row r="43" spans="1:5" ht="14.25" customHeight="1" x14ac:dyDescent="0.3">
      <c r="A43" s="23" t="s">
        <v>98</v>
      </c>
      <c r="B43" s="20" t="s">
        <v>99</v>
      </c>
      <c r="C43" s="30"/>
    </row>
    <row r="44" spans="1:5" ht="14.25" customHeight="1" x14ac:dyDescent="0.3">
      <c r="B44" s="16"/>
      <c r="C44" s="18"/>
    </row>
    <row r="45" spans="1:5" ht="14.25" customHeight="1" x14ac:dyDescent="0.3">
      <c r="A45" s="23" t="s">
        <v>100</v>
      </c>
      <c r="B45" s="20" t="s">
        <v>101</v>
      </c>
      <c r="C45" s="24">
        <f>+COGS!F2</f>
        <v>0</v>
      </c>
    </row>
    <row r="46" spans="1:5" ht="14.25" customHeight="1" x14ac:dyDescent="0.3">
      <c r="A46" s="23" t="s">
        <v>102</v>
      </c>
      <c r="B46" s="20" t="s">
        <v>103</v>
      </c>
      <c r="C46" s="24">
        <f>+COGS!F3</f>
        <v>0</v>
      </c>
    </row>
    <row r="47" spans="1:5" ht="14.25" customHeight="1" x14ac:dyDescent="0.3">
      <c r="A47" s="23" t="s">
        <v>104</v>
      </c>
      <c r="B47" s="20" t="s">
        <v>105</v>
      </c>
      <c r="C47" s="24">
        <f>+COGS!F4</f>
        <v>0</v>
      </c>
    </row>
    <row r="48" spans="1:5" ht="14.25" customHeight="1" x14ac:dyDescent="0.3">
      <c r="A48" s="23" t="s">
        <v>106</v>
      </c>
      <c r="B48" s="20" t="s">
        <v>107</v>
      </c>
      <c r="C48" s="24">
        <f>+COGS!F5</f>
        <v>0</v>
      </c>
    </row>
    <row r="49" spans="1:3" ht="14.25" customHeight="1" x14ac:dyDescent="0.3">
      <c r="A49" s="23" t="s">
        <v>108</v>
      </c>
      <c r="B49" s="20" t="s">
        <v>109</v>
      </c>
      <c r="C49" s="25">
        <f>+COGS!F6</f>
        <v>0</v>
      </c>
    </row>
    <row r="50" spans="1:3" ht="14.25" customHeight="1" x14ac:dyDescent="0.3">
      <c r="A50" s="23" t="s">
        <v>110</v>
      </c>
      <c r="B50" s="20" t="s">
        <v>111</v>
      </c>
      <c r="C50" s="24">
        <f>SUM(C45:C49)</f>
        <v>0</v>
      </c>
    </row>
    <row r="51" spans="1:3" ht="14.25" customHeight="1" x14ac:dyDescent="0.3">
      <c r="A51" s="23" t="s">
        <v>112</v>
      </c>
      <c r="B51" s="20" t="s">
        <v>113</v>
      </c>
      <c r="C51" s="25">
        <f>+COGS!F7</f>
        <v>0</v>
      </c>
    </row>
    <row r="52" spans="1:3" ht="14.25" customHeight="1" x14ac:dyDescent="0.3">
      <c r="A52" s="23" t="s">
        <v>114</v>
      </c>
      <c r="B52" s="20" t="s">
        <v>115</v>
      </c>
      <c r="C52" s="24">
        <f>+C50-C51</f>
        <v>0</v>
      </c>
    </row>
    <row r="53" spans="1:3" ht="14.25" customHeight="1" x14ac:dyDescent="0.3">
      <c r="B53" s="16"/>
      <c r="C53" s="18"/>
    </row>
    <row r="54" spans="1:3" ht="14.25" customHeight="1" x14ac:dyDescent="0.3">
      <c r="A54" s="17" t="s">
        <v>116</v>
      </c>
      <c r="B54" s="16" t="s">
        <v>117</v>
      </c>
      <c r="C54" s="27"/>
    </row>
    <row r="55" spans="1:3" ht="14.25" customHeight="1" x14ac:dyDescent="0.3">
      <c r="A55" s="17" t="s">
        <v>118</v>
      </c>
      <c r="B55" s="16" t="s">
        <v>119</v>
      </c>
      <c r="C55" s="27"/>
    </row>
    <row r="56" spans="1:3" ht="14.25" customHeight="1" x14ac:dyDescent="0.3">
      <c r="A56" s="17" t="s">
        <v>120</v>
      </c>
      <c r="B56" s="16" t="s">
        <v>121</v>
      </c>
      <c r="C56" s="27"/>
    </row>
    <row r="57" spans="1:3" ht="14.25" customHeight="1" x14ac:dyDescent="0.3">
      <c r="A57" s="17" t="s">
        <v>122</v>
      </c>
      <c r="B57" s="16" t="s">
        <v>123</v>
      </c>
      <c r="C57" s="27"/>
    </row>
    <row r="58" spans="1:3" ht="14.25" customHeight="1" x14ac:dyDescent="0.3">
      <c r="A58" s="17" t="s">
        <v>124</v>
      </c>
      <c r="B58" s="16" t="s">
        <v>10</v>
      </c>
      <c r="C58" s="27"/>
    </row>
    <row r="59" spans="1:3" ht="14.25" customHeight="1" x14ac:dyDescent="0.3">
      <c r="B59" s="16"/>
      <c r="C59" s="28"/>
    </row>
    <row r="60" spans="1:3" ht="14.25" customHeight="1" x14ac:dyDescent="0.3">
      <c r="A60" s="17" t="s">
        <v>125</v>
      </c>
      <c r="B60" s="16" t="s">
        <v>126</v>
      </c>
      <c r="C60" s="27"/>
    </row>
    <row r="61" spans="1:3" ht="14.25" customHeight="1" x14ac:dyDescent="0.3">
      <c r="B61" s="16"/>
    </row>
    <row r="62" spans="1:3" ht="14.25" customHeight="1" x14ac:dyDescent="0.3">
      <c r="B62" s="16"/>
    </row>
    <row r="63" spans="1:3" ht="14.25" customHeight="1" x14ac:dyDescent="0.3">
      <c r="B63" s="16"/>
    </row>
    <row r="64" spans="1:3" ht="14.25" customHeight="1" x14ac:dyDescent="0.3">
      <c r="B64" s="16"/>
    </row>
    <row r="65" spans="2:2" ht="14.25" customHeight="1" x14ac:dyDescent="0.3">
      <c r="B65" s="16"/>
    </row>
    <row r="66" spans="2:2" ht="14.25" customHeight="1" x14ac:dyDescent="0.3">
      <c r="B66" s="16"/>
    </row>
    <row r="67" spans="2:2" ht="14.25" customHeight="1" x14ac:dyDescent="0.3">
      <c r="B67" s="16"/>
    </row>
    <row r="68" spans="2:2" ht="14.25" customHeight="1" x14ac:dyDescent="0.3">
      <c r="B68" s="16"/>
    </row>
    <row r="69" spans="2:2" ht="14.25" customHeight="1" x14ac:dyDescent="0.3">
      <c r="B69" s="16"/>
    </row>
    <row r="70" spans="2:2" ht="14.25" customHeight="1" x14ac:dyDescent="0.3">
      <c r="B70" s="16"/>
    </row>
    <row r="71" spans="2:2" ht="14.25" customHeight="1" x14ac:dyDescent="0.3">
      <c r="B71" s="16"/>
    </row>
    <row r="72" spans="2:2" ht="14.25" customHeight="1" x14ac:dyDescent="0.3">
      <c r="B72" s="16"/>
    </row>
    <row r="73" spans="2:2" ht="14.25" customHeight="1" x14ac:dyDescent="0.3">
      <c r="B73" s="16"/>
    </row>
    <row r="74" spans="2:2" ht="14.25" customHeight="1" x14ac:dyDescent="0.3">
      <c r="B74" s="16"/>
    </row>
    <row r="75" spans="2:2" ht="14.25" customHeight="1" x14ac:dyDescent="0.3">
      <c r="B75" s="16"/>
    </row>
    <row r="76" spans="2:2" ht="14.25" customHeight="1" x14ac:dyDescent="0.3">
      <c r="B76" s="16"/>
    </row>
    <row r="77" spans="2:2" ht="14.25" customHeight="1" x14ac:dyDescent="0.3">
      <c r="B77" s="16"/>
    </row>
    <row r="78" spans="2:2" ht="14.25" customHeight="1" x14ac:dyDescent="0.3">
      <c r="B78" s="16"/>
    </row>
    <row r="79" spans="2:2" ht="14.25" customHeight="1" x14ac:dyDescent="0.3">
      <c r="B79" s="16"/>
    </row>
    <row r="80" spans="2:2" ht="14.25" customHeight="1" x14ac:dyDescent="0.3">
      <c r="B80" s="16"/>
    </row>
    <row r="81" spans="2:2" ht="14.25" customHeight="1" x14ac:dyDescent="0.3">
      <c r="B81" s="16"/>
    </row>
    <row r="82" spans="2:2" ht="14.25" customHeight="1" x14ac:dyDescent="0.3">
      <c r="B82" s="16"/>
    </row>
    <row r="83" spans="2:2" ht="14.25" customHeight="1" x14ac:dyDescent="0.3">
      <c r="B83" s="16"/>
    </row>
    <row r="84" spans="2:2" ht="14.25" customHeight="1" x14ac:dyDescent="0.3">
      <c r="B84" s="16"/>
    </row>
    <row r="85" spans="2:2" ht="14.25" customHeight="1" x14ac:dyDescent="0.3">
      <c r="B85" s="16"/>
    </row>
    <row r="86" spans="2:2" ht="14.25" customHeight="1" x14ac:dyDescent="0.3">
      <c r="B86" s="16"/>
    </row>
    <row r="87" spans="2:2" ht="14.25" customHeight="1" x14ac:dyDescent="0.3">
      <c r="B87" s="16"/>
    </row>
    <row r="88" spans="2:2" ht="14.25" customHeight="1" x14ac:dyDescent="0.3">
      <c r="B88" s="16"/>
    </row>
    <row r="89" spans="2:2" ht="14.25" customHeight="1" x14ac:dyDescent="0.3">
      <c r="B89" s="16"/>
    </row>
    <row r="90" spans="2:2" ht="14.25" customHeight="1" x14ac:dyDescent="0.3">
      <c r="B90" s="16"/>
    </row>
    <row r="91" spans="2:2" ht="14.25" customHeight="1" x14ac:dyDescent="0.3">
      <c r="B91" s="16"/>
    </row>
    <row r="92" spans="2:2" ht="14.25" customHeight="1" x14ac:dyDescent="0.3">
      <c r="B92" s="16"/>
    </row>
    <row r="93" spans="2:2" ht="14.25" customHeight="1" x14ac:dyDescent="0.3">
      <c r="B93" s="16"/>
    </row>
    <row r="94" spans="2:2" ht="14.25" customHeight="1" x14ac:dyDescent="0.3">
      <c r="B94" s="16"/>
    </row>
    <row r="95" spans="2:2" ht="14.25" customHeight="1" x14ac:dyDescent="0.3">
      <c r="B95" s="16"/>
    </row>
    <row r="96" spans="2:2" ht="14.25" customHeight="1" x14ac:dyDescent="0.3">
      <c r="B96" s="16"/>
    </row>
    <row r="97" spans="2:2" ht="14.25" customHeight="1" x14ac:dyDescent="0.3">
      <c r="B97" s="16"/>
    </row>
    <row r="98" spans="2:2" ht="14.25" customHeight="1" x14ac:dyDescent="0.3">
      <c r="B98" s="16"/>
    </row>
    <row r="99" spans="2:2" ht="14.25" customHeight="1" x14ac:dyDescent="0.3">
      <c r="B99" s="16"/>
    </row>
    <row r="100" spans="2:2" ht="14.25" customHeight="1" x14ac:dyDescent="0.3">
      <c r="B100" s="16"/>
    </row>
    <row r="101" spans="2:2" ht="14.25" customHeight="1" x14ac:dyDescent="0.3">
      <c r="B101" s="16"/>
    </row>
    <row r="102" spans="2:2" ht="14.25" customHeight="1" x14ac:dyDescent="0.3">
      <c r="B102" s="16"/>
    </row>
    <row r="103" spans="2:2" ht="14.25" customHeight="1" x14ac:dyDescent="0.3">
      <c r="B103" s="16"/>
    </row>
    <row r="104" spans="2:2" ht="14.25" customHeight="1" x14ac:dyDescent="0.3">
      <c r="B104" s="16"/>
    </row>
    <row r="105" spans="2:2" ht="14.25" customHeight="1" x14ac:dyDescent="0.3">
      <c r="B105" s="16"/>
    </row>
    <row r="106" spans="2:2" ht="14.25" customHeight="1" x14ac:dyDescent="0.3">
      <c r="B106" s="16"/>
    </row>
    <row r="107" spans="2:2" ht="14.25" customHeight="1" x14ac:dyDescent="0.3">
      <c r="B107" s="16"/>
    </row>
    <row r="108" spans="2:2" ht="14.25" customHeight="1" x14ac:dyDescent="0.3">
      <c r="B108" s="16"/>
    </row>
    <row r="109" spans="2:2" ht="14.25" customHeight="1" x14ac:dyDescent="0.3">
      <c r="B109" s="16"/>
    </row>
    <row r="110" spans="2:2" ht="14.25" customHeight="1" x14ac:dyDescent="0.3">
      <c r="B110" s="16"/>
    </row>
    <row r="111" spans="2:2" ht="14.25" customHeight="1" x14ac:dyDescent="0.3">
      <c r="B111" s="16"/>
    </row>
    <row r="112" spans="2:2" ht="14.25" customHeight="1" x14ac:dyDescent="0.3">
      <c r="B112" s="16"/>
    </row>
    <row r="113" spans="2:2" ht="14.25" customHeight="1" x14ac:dyDescent="0.3">
      <c r="B113" s="16"/>
    </row>
    <row r="114" spans="2:2" ht="14.25" customHeight="1" x14ac:dyDescent="0.3">
      <c r="B114" s="16"/>
    </row>
    <row r="115" spans="2:2" ht="14.25" customHeight="1" x14ac:dyDescent="0.3">
      <c r="B115" s="16"/>
    </row>
    <row r="116" spans="2:2" ht="14.25" customHeight="1" x14ac:dyDescent="0.3">
      <c r="B116" s="16"/>
    </row>
    <row r="117" spans="2:2" ht="14.25" customHeight="1" x14ac:dyDescent="0.3">
      <c r="B117" s="16"/>
    </row>
    <row r="118" spans="2:2" ht="14.25" customHeight="1" x14ac:dyDescent="0.3">
      <c r="B118" s="16"/>
    </row>
    <row r="119" spans="2:2" ht="14.25" customHeight="1" x14ac:dyDescent="0.3">
      <c r="B119" s="16"/>
    </row>
    <row r="120" spans="2:2" ht="14.25" customHeight="1" x14ac:dyDescent="0.3">
      <c r="B120" s="16"/>
    </row>
    <row r="121" spans="2:2" ht="14.25" customHeight="1" x14ac:dyDescent="0.3">
      <c r="B121" s="16"/>
    </row>
    <row r="122" spans="2:2" ht="14.25" customHeight="1" x14ac:dyDescent="0.3">
      <c r="B122" s="16"/>
    </row>
    <row r="123" spans="2:2" ht="14.25" customHeight="1" x14ac:dyDescent="0.3">
      <c r="B123" s="16"/>
    </row>
    <row r="124" spans="2:2" ht="14.25" customHeight="1" x14ac:dyDescent="0.3">
      <c r="B124" s="16"/>
    </row>
    <row r="125" spans="2:2" ht="14.25" customHeight="1" x14ac:dyDescent="0.3">
      <c r="B125" s="16"/>
    </row>
    <row r="126" spans="2:2" ht="14.25" customHeight="1" x14ac:dyDescent="0.3">
      <c r="B126" s="16"/>
    </row>
    <row r="127" spans="2:2" ht="14.25" customHeight="1" x14ac:dyDescent="0.3">
      <c r="B127" s="16"/>
    </row>
    <row r="128" spans="2:2" ht="14.25" customHeight="1" x14ac:dyDescent="0.3">
      <c r="B128" s="16"/>
    </row>
    <row r="129" spans="2:2" ht="14.25" customHeight="1" x14ac:dyDescent="0.3">
      <c r="B129" s="16"/>
    </row>
    <row r="130" spans="2:2" ht="14.25" customHeight="1" x14ac:dyDescent="0.3">
      <c r="B130" s="16"/>
    </row>
    <row r="131" spans="2:2" ht="14.25" customHeight="1" x14ac:dyDescent="0.3">
      <c r="B131" s="16"/>
    </row>
    <row r="132" spans="2:2" ht="14.25" customHeight="1" x14ac:dyDescent="0.3">
      <c r="B132" s="16"/>
    </row>
    <row r="133" spans="2:2" ht="14.25" customHeight="1" x14ac:dyDescent="0.3">
      <c r="B133" s="16"/>
    </row>
    <row r="134" spans="2:2" ht="14.25" customHeight="1" x14ac:dyDescent="0.3">
      <c r="B134" s="16"/>
    </row>
    <row r="135" spans="2:2" ht="14.25" customHeight="1" x14ac:dyDescent="0.3">
      <c r="B135" s="16"/>
    </row>
    <row r="136" spans="2:2" ht="14.25" customHeight="1" x14ac:dyDescent="0.3">
      <c r="B136" s="16"/>
    </row>
    <row r="137" spans="2:2" ht="14.25" customHeight="1" x14ac:dyDescent="0.3">
      <c r="B137" s="16"/>
    </row>
    <row r="138" spans="2:2" ht="14.25" customHeight="1" x14ac:dyDescent="0.3">
      <c r="B138" s="16"/>
    </row>
    <row r="139" spans="2:2" ht="14.25" customHeight="1" x14ac:dyDescent="0.3">
      <c r="B139" s="16"/>
    </row>
    <row r="140" spans="2:2" ht="14.25" customHeight="1" x14ac:dyDescent="0.3">
      <c r="B140" s="16"/>
    </row>
    <row r="141" spans="2:2" ht="14.25" customHeight="1" x14ac:dyDescent="0.3">
      <c r="B141" s="16"/>
    </row>
    <row r="142" spans="2:2" ht="14.25" customHeight="1" x14ac:dyDescent="0.3">
      <c r="B142" s="16"/>
    </row>
    <row r="143" spans="2:2" ht="14.25" customHeight="1" x14ac:dyDescent="0.3">
      <c r="B143" s="16"/>
    </row>
    <row r="144" spans="2:2" ht="14.25" customHeight="1" x14ac:dyDescent="0.3">
      <c r="B144" s="16"/>
    </row>
    <row r="145" spans="2:2" ht="14.25" customHeight="1" x14ac:dyDescent="0.3">
      <c r="B145" s="16"/>
    </row>
    <row r="146" spans="2:2" ht="14.25" customHeight="1" x14ac:dyDescent="0.3">
      <c r="B146" s="16"/>
    </row>
    <row r="147" spans="2:2" ht="14.25" customHeight="1" x14ac:dyDescent="0.3">
      <c r="B147" s="16"/>
    </row>
    <row r="148" spans="2:2" ht="14.25" customHeight="1" x14ac:dyDescent="0.3">
      <c r="B148" s="16"/>
    </row>
    <row r="149" spans="2:2" ht="14.25" customHeight="1" x14ac:dyDescent="0.3">
      <c r="B149" s="16"/>
    </row>
    <row r="150" spans="2:2" ht="14.25" customHeight="1" x14ac:dyDescent="0.3">
      <c r="B150" s="16"/>
    </row>
    <row r="151" spans="2:2" ht="14.25" customHeight="1" x14ac:dyDescent="0.3">
      <c r="B151" s="16"/>
    </row>
    <row r="152" spans="2:2" ht="14.25" customHeight="1" x14ac:dyDescent="0.3">
      <c r="B152" s="16"/>
    </row>
    <row r="153" spans="2:2" ht="14.25" customHeight="1" x14ac:dyDescent="0.3">
      <c r="B153" s="16"/>
    </row>
    <row r="154" spans="2:2" ht="14.25" customHeight="1" x14ac:dyDescent="0.3">
      <c r="B154" s="16"/>
    </row>
    <row r="155" spans="2:2" ht="14.25" customHeight="1" x14ac:dyDescent="0.3">
      <c r="B155" s="16"/>
    </row>
    <row r="156" spans="2:2" ht="14.25" customHeight="1" x14ac:dyDescent="0.3">
      <c r="B156" s="16"/>
    </row>
    <row r="157" spans="2:2" ht="14.25" customHeight="1" x14ac:dyDescent="0.3">
      <c r="B157" s="16"/>
    </row>
    <row r="158" spans="2:2" ht="14.25" customHeight="1" x14ac:dyDescent="0.3">
      <c r="B158" s="16"/>
    </row>
    <row r="159" spans="2:2" ht="14.25" customHeight="1" x14ac:dyDescent="0.3">
      <c r="B159" s="16"/>
    </row>
    <row r="160" spans="2:2" ht="14.25" customHeight="1" x14ac:dyDescent="0.3">
      <c r="B160" s="16"/>
    </row>
    <row r="161" spans="2:2" ht="14.25" customHeight="1" x14ac:dyDescent="0.3">
      <c r="B161" s="16"/>
    </row>
    <row r="162" spans="2:2" ht="14.25" customHeight="1" x14ac:dyDescent="0.3">
      <c r="B162" s="16"/>
    </row>
    <row r="163" spans="2:2" ht="14.25" customHeight="1" x14ac:dyDescent="0.3">
      <c r="B163" s="16"/>
    </row>
    <row r="164" spans="2:2" ht="14.25" customHeight="1" x14ac:dyDescent="0.3">
      <c r="B164" s="16"/>
    </row>
    <row r="165" spans="2:2" ht="14.25" customHeight="1" x14ac:dyDescent="0.3">
      <c r="B165" s="16"/>
    </row>
    <row r="166" spans="2:2" ht="14.25" customHeight="1" x14ac:dyDescent="0.3">
      <c r="B166" s="16"/>
    </row>
    <row r="167" spans="2:2" ht="14.25" customHeight="1" x14ac:dyDescent="0.3">
      <c r="B167" s="16"/>
    </row>
    <row r="168" spans="2:2" ht="14.25" customHeight="1" x14ac:dyDescent="0.3">
      <c r="B168" s="16"/>
    </row>
    <row r="169" spans="2:2" ht="14.25" customHeight="1" x14ac:dyDescent="0.3">
      <c r="B169" s="16"/>
    </row>
    <row r="170" spans="2:2" ht="14.25" customHeight="1" x14ac:dyDescent="0.3">
      <c r="B170" s="16"/>
    </row>
    <row r="171" spans="2:2" ht="14.25" customHeight="1" x14ac:dyDescent="0.3">
      <c r="B171" s="16"/>
    </row>
    <row r="172" spans="2:2" ht="14.25" customHeight="1" x14ac:dyDescent="0.3">
      <c r="B172" s="16"/>
    </row>
    <row r="173" spans="2:2" ht="14.25" customHeight="1" x14ac:dyDescent="0.3">
      <c r="B173" s="16"/>
    </row>
    <row r="174" spans="2:2" ht="14.25" customHeight="1" x14ac:dyDescent="0.3">
      <c r="B174" s="16"/>
    </row>
    <row r="175" spans="2:2" ht="14.25" customHeight="1" x14ac:dyDescent="0.3">
      <c r="B175" s="16"/>
    </row>
    <row r="176" spans="2:2" ht="14.25" customHeight="1" x14ac:dyDescent="0.3">
      <c r="B176" s="16"/>
    </row>
    <row r="177" spans="2:2" ht="14.25" customHeight="1" x14ac:dyDescent="0.3">
      <c r="B177" s="16"/>
    </row>
    <row r="178" spans="2:2" ht="14.25" customHeight="1" x14ac:dyDescent="0.3">
      <c r="B178" s="16"/>
    </row>
    <row r="179" spans="2:2" ht="14.25" customHeight="1" x14ac:dyDescent="0.3">
      <c r="B179" s="16"/>
    </row>
    <row r="180" spans="2:2" ht="14.25" customHeight="1" x14ac:dyDescent="0.3">
      <c r="B180" s="16"/>
    </row>
    <row r="181" spans="2:2" ht="14.25" customHeight="1" x14ac:dyDescent="0.3">
      <c r="B181" s="16"/>
    </row>
    <row r="182" spans="2:2" ht="14.25" customHeight="1" x14ac:dyDescent="0.3">
      <c r="B182" s="16"/>
    </row>
    <row r="183" spans="2:2" ht="14.25" customHeight="1" x14ac:dyDescent="0.3">
      <c r="B183" s="16"/>
    </row>
    <row r="184" spans="2:2" ht="14.25" customHeight="1" x14ac:dyDescent="0.3">
      <c r="B184" s="16"/>
    </row>
    <row r="185" spans="2:2" ht="14.25" customHeight="1" x14ac:dyDescent="0.3">
      <c r="B185" s="16"/>
    </row>
    <row r="186" spans="2:2" ht="14.25" customHeight="1" x14ac:dyDescent="0.3">
      <c r="B186" s="16"/>
    </row>
    <row r="187" spans="2:2" ht="14.25" customHeight="1" x14ac:dyDescent="0.3">
      <c r="B187" s="16"/>
    </row>
    <row r="188" spans="2:2" ht="14.25" customHeight="1" x14ac:dyDescent="0.3">
      <c r="B188" s="16"/>
    </row>
    <row r="189" spans="2:2" ht="14.25" customHeight="1" x14ac:dyDescent="0.3">
      <c r="B189" s="16"/>
    </row>
    <row r="190" spans="2:2" ht="14.25" customHeight="1" x14ac:dyDescent="0.3">
      <c r="B190" s="16"/>
    </row>
    <row r="191" spans="2:2" ht="14.25" customHeight="1" x14ac:dyDescent="0.3">
      <c r="B191" s="16"/>
    </row>
    <row r="192" spans="2:2" ht="14.25" customHeight="1" x14ac:dyDescent="0.3">
      <c r="B192" s="16"/>
    </row>
    <row r="193" spans="2:2" ht="14.25" customHeight="1" x14ac:dyDescent="0.3">
      <c r="B193" s="16"/>
    </row>
    <row r="194" spans="2:2" ht="14.25" customHeight="1" x14ac:dyDescent="0.3">
      <c r="B194" s="16"/>
    </row>
    <row r="195" spans="2:2" ht="14.25" customHeight="1" x14ac:dyDescent="0.3">
      <c r="B195" s="16"/>
    </row>
    <row r="196" spans="2:2" ht="14.25" customHeight="1" x14ac:dyDescent="0.3">
      <c r="B196" s="16"/>
    </row>
    <row r="197" spans="2:2" ht="14.25" customHeight="1" x14ac:dyDescent="0.3">
      <c r="B197" s="16"/>
    </row>
    <row r="198" spans="2:2" ht="14.25" customHeight="1" x14ac:dyDescent="0.3">
      <c r="B198" s="16"/>
    </row>
    <row r="199" spans="2:2" ht="14.25" customHeight="1" x14ac:dyDescent="0.3">
      <c r="B199" s="16"/>
    </row>
    <row r="200" spans="2:2" ht="14.25" customHeight="1" x14ac:dyDescent="0.3">
      <c r="B200" s="16"/>
    </row>
    <row r="201" spans="2:2" ht="14.25" customHeight="1" x14ac:dyDescent="0.3">
      <c r="B201" s="16"/>
    </row>
    <row r="202" spans="2:2" ht="14.25" customHeight="1" x14ac:dyDescent="0.3">
      <c r="B202" s="16"/>
    </row>
    <row r="203" spans="2:2" ht="14.25" customHeight="1" x14ac:dyDescent="0.3">
      <c r="B203" s="16"/>
    </row>
    <row r="204" spans="2:2" ht="14.25" customHeight="1" x14ac:dyDescent="0.3">
      <c r="B204" s="16"/>
    </row>
    <row r="205" spans="2:2" ht="14.25" customHeight="1" x14ac:dyDescent="0.3">
      <c r="B205" s="16"/>
    </row>
    <row r="206" spans="2:2" ht="14.25" customHeight="1" x14ac:dyDescent="0.3">
      <c r="B206" s="16"/>
    </row>
    <row r="207" spans="2:2" ht="14.25" customHeight="1" x14ac:dyDescent="0.3">
      <c r="B207" s="16"/>
    </row>
    <row r="208" spans="2:2" ht="14.25" customHeight="1" x14ac:dyDescent="0.3">
      <c r="B208" s="16"/>
    </row>
    <row r="209" spans="2:2" ht="14.25" customHeight="1" x14ac:dyDescent="0.3">
      <c r="B209" s="16"/>
    </row>
    <row r="210" spans="2:2" ht="14.25" customHeight="1" x14ac:dyDescent="0.3">
      <c r="B210" s="16"/>
    </row>
    <row r="211" spans="2:2" ht="14.25" customHeight="1" x14ac:dyDescent="0.3">
      <c r="B211" s="16"/>
    </row>
    <row r="212" spans="2:2" ht="14.25" customHeight="1" x14ac:dyDescent="0.3">
      <c r="B212" s="16"/>
    </row>
    <row r="213" spans="2:2" ht="14.25" customHeight="1" x14ac:dyDescent="0.3">
      <c r="B213" s="16"/>
    </row>
    <row r="214" spans="2:2" ht="14.25" customHeight="1" x14ac:dyDescent="0.3">
      <c r="B214" s="16"/>
    </row>
    <row r="215" spans="2:2" ht="14.25" customHeight="1" x14ac:dyDescent="0.3">
      <c r="B215" s="16"/>
    </row>
    <row r="216" spans="2:2" ht="14.25" customHeight="1" x14ac:dyDescent="0.3">
      <c r="B216" s="16"/>
    </row>
    <row r="217" spans="2:2" ht="14.25" customHeight="1" x14ac:dyDescent="0.3">
      <c r="B217" s="16"/>
    </row>
    <row r="218" spans="2:2" ht="14.25" customHeight="1" x14ac:dyDescent="0.3">
      <c r="B218" s="16"/>
    </row>
    <row r="219" spans="2:2" ht="14.25" customHeight="1" x14ac:dyDescent="0.3">
      <c r="B219" s="16"/>
    </row>
    <row r="220" spans="2:2" ht="14.25" customHeight="1" x14ac:dyDescent="0.3">
      <c r="B220" s="16"/>
    </row>
    <row r="221" spans="2:2" ht="14.25" customHeight="1" x14ac:dyDescent="0.3">
      <c r="B221" s="16"/>
    </row>
    <row r="222" spans="2:2" ht="14.25" customHeight="1" x14ac:dyDescent="0.3">
      <c r="B222" s="16"/>
    </row>
    <row r="223" spans="2:2" ht="14.25" customHeight="1" x14ac:dyDescent="0.3">
      <c r="B223" s="16"/>
    </row>
    <row r="224" spans="2:2" ht="14.25" customHeight="1" x14ac:dyDescent="0.3">
      <c r="B224" s="16"/>
    </row>
    <row r="225" spans="2:2" ht="14.25" customHeight="1" x14ac:dyDescent="0.3">
      <c r="B225" s="16"/>
    </row>
    <row r="226" spans="2:2" ht="14.25" customHeight="1" x14ac:dyDescent="0.3">
      <c r="B226" s="16"/>
    </row>
    <row r="227" spans="2:2" ht="14.25" customHeight="1" x14ac:dyDescent="0.3">
      <c r="B227" s="16"/>
    </row>
    <row r="228" spans="2:2" ht="14.25" customHeight="1" x14ac:dyDescent="0.3">
      <c r="B228" s="16"/>
    </row>
    <row r="229" spans="2:2" ht="14.25" customHeight="1" x14ac:dyDescent="0.3">
      <c r="B229" s="16"/>
    </row>
    <row r="230" spans="2:2" ht="14.25" customHeight="1" x14ac:dyDescent="0.3">
      <c r="B230" s="16"/>
    </row>
    <row r="231" spans="2:2" ht="14.25" customHeight="1" x14ac:dyDescent="0.3">
      <c r="B231" s="16"/>
    </row>
    <row r="232" spans="2:2" ht="14.25" customHeight="1" x14ac:dyDescent="0.3">
      <c r="B232" s="16"/>
    </row>
    <row r="233" spans="2:2" ht="14.25" customHeight="1" x14ac:dyDescent="0.3">
      <c r="B233" s="16"/>
    </row>
    <row r="234" spans="2:2" ht="14.25" customHeight="1" x14ac:dyDescent="0.3">
      <c r="B234" s="16"/>
    </row>
    <row r="235" spans="2:2" ht="14.25" customHeight="1" x14ac:dyDescent="0.3">
      <c r="B235" s="16"/>
    </row>
    <row r="236" spans="2:2" ht="14.25" customHeight="1" x14ac:dyDescent="0.3">
      <c r="B236" s="16"/>
    </row>
    <row r="237" spans="2:2" ht="14.25" customHeight="1" x14ac:dyDescent="0.3">
      <c r="B237" s="16"/>
    </row>
    <row r="238" spans="2:2" ht="14.25" customHeight="1" x14ac:dyDescent="0.3">
      <c r="B238" s="16"/>
    </row>
    <row r="239" spans="2:2" ht="14.25" customHeight="1" x14ac:dyDescent="0.3">
      <c r="B239" s="16"/>
    </row>
    <row r="240" spans="2:2" ht="14.25" customHeight="1" x14ac:dyDescent="0.3">
      <c r="B240" s="16"/>
    </row>
    <row r="241" spans="2:2" ht="14.25" customHeight="1" x14ac:dyDescent="0.3">
      <c r="B241" s="16"/>
    </row>
    <row r="242" spans="2:2" ht="14.25" customHeight="1" x14ac:dyDescent="0.3">
      <c r="B242" s="16"/>
    </row>
    <row r="243" spans="2:2" ht="14.25" customHeight="1" x14ac:dyDescent="0.3">
      <c r="B243" s="16"/>
    </row>
    <row r="244" spans="2:2" ht="14.25" customHeight="1" x14ac:dyDescent="0.3">
      <c r="B244" s="16"/>
    </row>
    <row r="245" spans="2:2" ht="14.25" customHeight="1" x14ac:dyDescent="0.3">
      <c r="B245" s="16"/>
    </row>
    <row r="246" spans="2:2" ht="14.25" customHeight="1" x14ac:dyDescent="0.3">
      <c r="B246" s="16"/>
    </row>
    <row r="247" spans="2:2" ht="14.25" customHeight="1" x14ac:dyDescent="0.3">
      <c r="B247" s="16"/>
    </row>
    <row r="248" spans="2:2" ht="14.25" customHeight="1" x14ac:dyDescent="0.3">
      <c r="B248" s="16"/>
    </row>
    <row r="249" spans="2:2" ht="14.25" customHeight="1" x14ac:dyDescent="0.3">
      <c r="B249" s="16"/>
    </row>
    <row r="250" spans="2:2" ht="14.25" customHeight="1" x14ac:dyDescent="0.3">
      <c r="B250" s="16"/>
    </row>
    <row r="251" spans="2:2" ht="14.25" customHeight="1" x14ac:dyDescent="0.3">
      <c r="B251" s="16"/>
    </row>
    <row r="252" spans="2:2" ht="14.25" customHeight="1" x14ac:dyDescent="0.3">
      <c r="B252" s="16"/>
    </row>
    <row r="253" spans="2:2" ht="14.25" customHeight="1" x14ac:dyDescent="0.3">
      <c r="B253" s="16"/>
    </row>
    <row r="254" spans="2:2" ht="14.25" customHeight="1" x14ac:dyDescent="0.3">
      <c r="B254" s="16"/>
    </row>
    <row r="255" spans="2:2" ht="14.25" customHeight="1" x14ac:dyDescent="0.3">
      <c r="B255" s="16"/>
    </row>
    <row r="256" spans="2:2" ht="14.25" customHeight="1" x14ac:dyDescent="0.3">
      <c r="B256" s="16"/>
    </row>
    <row r="257" spans="2:2" ht="14.25" customHeight="1" x14ac:dyDescent="0.3">
      <c r="B257" s="16"/>
    </row>
    <row r="258" spans="2:2" ht="14.25" customHeight="1" x14ac:dyDescent="0.3">
      <c r="B258" s="16"/>
    </row>
    <row r="259" spans="2:2" ht="14.25" customHeight="1" x14ac:dyDescent="0.3">
      <c r="B259" s="16"/>
    </row>
    <row r="260" spans="2:2" ht="14.25" customHeight="1" x14ac:dyDescent="0.3">
      <c r="B260" s="16"/>
    </row>
    <row r="261" spans="2:2" ht="14.25" customHeight="1" x14ac:dyDescent="0.3">
      <c r="B261" s="16"/>
    </row>
    <row r="262" spans="2:2" ht="14.25" customHeight="1" x14ac:dyDescent="0.3">
      <c r="B262" s="16"/>
    </row>
    <row r="263" spans="2:2" ht="14.25" customHeight="1" x14ac:dyDescent="0.3">
      <c r="B263" s="16"/>
    </row>
    <row r="264" spans="2:2" ht="14.25" customHeight="1" x14ac:dyDescent="0.3">
      <c r="B264" s="16"/>
    </row>
    <row r="265" spans="2:2" ht="14.25" customHeight="1" x14ac:dyDescent="0.3">
      <c r="B265" s="16"/>
    </row>
    <row r="266" spans="2:2" ht="14.25" customHeight="1" x14ac:dyDescent="0.3">
      <c r="B266" s="16"/>
    </row>
    <row r="267" spans="2:2" ht="14.25" customHeight="1" x14ac:dyDescent="0.3">
      <c r="B267" s="16"/>
    </row>
    <row r="268" spans="2:2" ht="14.25" customHeight="1" x14ac:dyDescent="0.3">
      <c r="B268" s="16"/>
    </row>
    <row r="269" spans="2:2" ht="14.25" customHeight="1" x14ac:dyDescent="0.3">
      <c r="B269" s="16"/>
    </row>
    <row r="270" spans="2:2" ht="14.25" customHeight="1" x14ac:dyDescent="0.3">
      <c r="B270" s="16"/>
    </row>
    <row r="271" spans="2:2" ht="14.25" customHeight="1" x14ac:dyDescent="0.3">
      <c r="B271" s="16"/>
    </row>
    <row r="272" spans="2:2" ht="14.25" customHeight="1" x14ac:dyDescent="0.3">
      <c r="B272" s="16"/>
    </row>
    <row r="273" spans="2:2" ht="14.25" customHeight="1" x14ac:dyDescent="0.3">
      <c r="B273" s="16"/>
    </row>
    <row r="274" spans="2:2" ht="14.25" customHeight="1" x14ac:dyDescent="0.3">
      <c r="B274" s="16"/>
    </row>
    <row r="275" spans="2:2" ht="14.25" customHeight="1" x14ac:dyDescent="0.3">
      <c r="B275" s="16"/>
    </row>
    <row r="276" spans="2:2" ht="14.25" customHeight="1" x14ac:dyDescent="0.3">
      <c r="B276" s="16"/>
    </row>
    <row r="277" spans="2:2" ht="14.25" customHeight="1" x14ac:dyDescent="0.3">
      <c r="B277" s="16"/>
    </row>
    <row r="278" spans="2:2" ht="14.25" customHeight="1" x14ac:dyDescent="0.3">
      <c r="B278" s="16"/>
    </row>
    <row r="279" spans="2:2" ht="14.25" customHeight="1" x14ac:dyDescent="0.3">
      <c r="B279" s="16"/>
    </row>
    <row r="280" spans="2:2" ht="14.25" customHeight="1" x14ac:dyDescent="0.3">
      <c r="B280" s="16"/>
    </row>
    <row r="281" spans="2:2" ht="14.25" customHeight="1" x14ac:dyDescent="0.3">
      <c r="B281" s="16"/>
    </row>
    <row r="282" spans="2:2" ht="14.25" customHeight="1" x14ac:dyDescent="0.3">
      <c r="B282" s="16"/>
    </row>
    <row r="283" spans="2:2" ht="14.25" customHeight="1" x14ac:dyDescent="0.3">
      <c r="B283" s="16"/>
    </row>
    <row r="284" spans="2:2" ht="14.25" customHeight="1" x14ac:dyDescent="0.3">
      <c r="B284" s="16"/>
    </row>
    <row r="285" spans="2:2" ht="14.25" customHeight="1" x14ac:dyDescent="0.3">
      <c r="B285" s="16"/>
    </row>
    <row r="286" spans="2:2" ht="14.25" customHeight="1" x14ac:dyDescent="0.3">
      <c r="B286" s="16"/>
    </row>
    <row r="287" spans="2:2" ht="14.25" customHeight="1" x14ac:dyDescent="0.3">
      <c r="B287" s="16"/>
    </row>
    <row r="288" spans="2:2" ht="14.25" customHeight="1" x14ac:dyDescent="0.3">
      <c r="B288" s="16"/>
    </row>
    <row r="289" spans="2:2" ht="14.25" customHeight="1" x14ac:dyDescent="0.3">
      <c r="B289" s="16"/>
    </row>
    <row r="290" spans="2:2" ht="14.25" customHeight="1" x14ac:dyDescent="0.3">
      <c r="B290" s="16"/>
    </row>
    <row r="291" spans="2:2" ht="14.25" customHeight="1" x14ac:dyDescent="0.3">
      <c r="B291" s="16"/>
    </row>
    <row r="292" spans="2:2" ht="14.25" customHeight="1" x14ac:dyDescent="0.3">
      <c r="B292" s="16"/>
    </row>
    <row r="293" spans="2:2" ht="14.25" customHeight="1" x14ac:dyDescent="0.3">
      <c r="B293" s="16"/>
    </row>
    <row r="294" spans="2:2" ht="14.25" customHeight="1" x14ac:dyDescent="0.3">
      <c r="B294" s="16"/>
    </row>
    <row r="295" spans="2:2" ht="14.25" customHeight="1" x14ac:dyDescent="0.3">
      <c r="B295" s="16"/>
    </row>
    <row r="296" spans="2:2" ht="14.25" customHeight="1" x14ac:dyDescent="0.3">
      <c r="B296" s="16"/>
    </row>
    <row r="297" spans="2:2" ht="14.25" customHeight="1" x14ac:dyDescent="0.3">
      <c r="B297" s="16"/>
    </row>
    <row r="298" spans="2:2" ht="14.25" customHeight="1" x14ac:dyDescent="0.3">
      <c r="B298" s="16"/>
    </row>
    <row r="299" spans="2:2" ht="14.25" customHeight="1" x14ac:dyDescent="0.3">
      <c r="B299" s="16"/>
    </row>
    <row r="300" spans="2:2" ht="14.25" customHeight="1" x14ac:dyDescent="0.3">
      <c r="B300" s="16"/>
    </row>
    <row r="301" spans="2:2" ht="14.25" customHeight="1" x14ac:dyDescent="0.3">
      <c r="B301" s="16"/>
    </row>
    <row r="302" spans="2:2" ht="14.25" customHeight="1" x14ac:dyDescent="0.3">
      <c r="B302" s="16"/>
    </row>
    <row r="303" spans="2:2" ht="14.25" customHeight="1" x14ac:dyDescent="0.3">
      <c r="B303" s="16"/>
    </row>
    <row r="304" spans="2:2" ht="14.25" customHeight="1" x14ac:dyDescent="0.3">
      <c r="B304" s="16"/>
    </row>
    <row r="305" spans="2:2" ht="14.25" customHeight="1" x14ac:dyDescent="0.3">
      <c r="B305" s="16"/>
    </row>
    <row r="306" spans="2:2" ht="14.25" customHeight="1" x14ac:dyDescent="0.3">
      <c r="B306" s="16"/>
    </row>
    <row r="307" spans="2:2" ht="14.25" customHeight="1" x14ac:dyDescent="0.3">
      <c r="B307" s="16"/>
    </row>
    <row r="308" spans="2:2" ht="14.25" customHeight="1" x14ac:dyDescent="0.3">
      <c r="B308" s="16"/>
    </row>
    <row r="309" spans="2:2" ht="14.25" customHeight="1" x14ac:dyDescent="0.3">
      <c r="B309" s="16"/>
    </row>
    <row r="310" spans="2:2" ht="14.25" customHeight="1" x14ac:dyDescent="0.3">
      <c r="B310" s="16"/>
    </row>
    <row r="311" spans="2:2" ht="14.25" customHeight="1" x14ac:dyDescent="0.3">
      <c r="B311" s="16"/>
    </row>
    <row r="312" spans="2:2" ht="14.25" customHeight="1" x14ac:dyDescent="0.3">
      <c r="B312" s="16"/>
    </row>
    <row r="313" spans="2:2" ht="14.25" customHeight="1" x14ac:dyDescent="0.3">
      <c r="B313" s="16"/>
    </row>
    <row r="314" spans="2:2" ht="14.25" customHeight="1" x14ac:dyDescent="0.3">
      <c r="B314" s="16"/>
    </row>
    <row r="315" spans="2:2" ht="14.25" customHeight="1" x14ac:dyDescent="0.3">
      <c r="B315" s="16"/>
    </row>
    <row r="316" spans="2:2" ht="14.25" customHeight="1" x14ac:dyDescent="0.3">
      <c r="B316" s="16"/>
    </row>
    <row r="317" spans="2:2" ht="14.25" customHeight="1" x14ac:dyDescent="0.3">
      <c r="B317" s="16"/>
    </row>
    <row r="318" spans="2:2" ht="14.25" customHeight="1" x14ac:dyDescent="0.3">
      <c r="B318" s="16"/>
    </row>
    <row r="319" spans="2:2" ht="14.25" customHeight="1" x14ac:dyDescent="0.3">
      <c r="B319" s="16"/>
    </row>
    <row r="320" spans="2:2" ht="14.25" customHeight="1" x14ac:dyDescent="0.3">
      <c r="B320" s="16"/>
    </row>
    <row r="321" spans="2:2" ht="14.25" customHeight="1" x14ac:dyDescent="0.3">
      <c r="B321" s="16"/>
    </row>
    <row r="322" spans="2:2" ht="14.25" customHeight="1" x14ac:dyDescent="0.3">
      <c r="B322" s="16"/>
    </row>
    <row r="323" spans="2:2" ht="14.25" customHeight="1" x14ac:dyDescent="0.3">
      <c r="B323" s="16"/>
    </row>
    <row r="324" spans="2:2" ht="14.25" customHeight="1" x14ac:dyDescent="0.3">
      <c r="B324" s="16"/>
    </row>
    <row r="325" spans="2:2" ht="14.25" customHeight="1" x14ac:dyDescent="0.3">
      <c r="B325" s="16"/>
    </row>
    <row r="326" spans="2:2" ht="14.25" customHeight="1" x14ac:dyDescent="0.3">
      <c r="B326" s="16"/>
    </row>
    <row r="327" spans="2:2" ht="14.25" customHeight="1" x14ac:dyDescent="0.3">
      <c r="B327" s="16"/>
    </row>
    <row r="328" spans="2:2" ht="14.25" customHeight="1" x14ac:dyDescent="0.3">
      <c r="B328" s="16"/>
    </row>
    <row r="329" spans="2:2" ht="14.25" customHeight="1" x14ac:dyDescent="0.3">
      <c r="B329" s="16"/>
    </row>
    <row r="330" spans="2:2" ht="14.25" customHeight="1" x14ac:dyDescent="0.3">
      <c r="B330" s="16"/>
    </row>
    <row r="331" spans="2:2" ht="14.25" customHeight="1" x14ac:dyDescent="0.3">
      <c r="B331" s="16"/>
    </row>
    <row r="332" spans="2:2" ht="14.25" customHeight="1" x14ac:dyDescent="0.3">
      <c r="B332" s="16"/>
    </row>
    <row r="333" spans="2:2" ht="14.25" customHeight="1" x14ac:dyDescent="0.3">
      <c r="B333" s="16"/>
    </row>
    <row r="334" spans="2:2" ht="14.25" customHeight="1" x14ac:dyDescent="0.3">
      <c r="B334" s="16"/>
    </row>
    <row r="335" spans="2:2" ht="14.25" customHeight="1" x14ac:dyDescent="0.3">
      <c r="B335" s="16"/>
    </row>
    <row r="336" spans="2:2" ht="14.25" customHeight="1" x14ac:dyDescent="0.3">
      <c r="B336" s="16"/>
    </row>
    <row r="337" spans="2:2" ht="14.25" customHeight="1" x14ac:dyDescent="0.3">
      <c r="B337" s="16"/>
    </row>
    <row r="338" spans="2:2" ht="14.25" customHeight="1" x14ac:dyDescent="0.3">
      <c r="B338" s="16"/>
    </row>
    <row r="339" spans="2:2" ht="14.25" customHeight="1" x14ac:dyDescent="0.3">
      <c r="B339" s="16"/>
    </row>
    <row r="340" spans="2:2" ht="14.25" customHeight="1" x14ac:dyDescent="0.3">
      <c r="B340" s="16"/>
    </row>
    <row r="341" spans="2:2" ht="14.25" customHeight="1" x14ac:dyDescent="0.3">
      <c r="B341" s="16"/>
    </row>
    <row r="342" spans="2:2" ht="14.25" customHeight="1" x14ac:dyDescent="0.3">
      <c r="B342" s="16"/>
    </row>
    <row r="343" spans="2:2" ht="14.25" customHeight="1" x14ac:dyDescent="0.3">
      <c r="B343" s="16"/>
    </row>
    <row r="344" spans="2:2" ht="14.25" customHeight="1" x14ac:dyDescent="0.3">
      <c r="B344" s="16"/>
    </row>
    <row r="345" spans="2:2" ht="14.25" customHeight="1" x14ac:dyDescent="0.3">
      <c r="B345" s="16"/>
    </row>
    <row r="346" spans="2:2" ht="14.25" customHeight="1" x14ac:dyDescent="0.3">
      <c r="B346" s="16"/>
    </row>
    <row r="347" spans="2:2" ht="14.25" customHeight="1" x14ac:dyDescent="0.3">
      <c r="B347" s="16"/>
    </row>
    <row r="348" spans="2:2" ht="14.25" customHeight="1" x14ac:dyDescent="0.3">
      <c r="B348" s="16"/>
    </row>
    <row r="349" spans="2:2" ht="14.25" customHeight="1" x14ac:dyDescent="0.3">
      <c r="B349" s="16"/>
    </row>
    <row r="350" spans="2:2" ht="14.25" customHeight="1" x14ac:dyDescent="0.3">
      <c r="B350" s="16"/>
    </row>
    <row r="351" spans="2:2" ht="14.25" customHeight="1" x14ac:dyDescent="0.3">
      <c r="B351" s="16"/>
    </row>
    <row r="352" spans="2:2" ht="14.25" customHeight="1" x14ac:dyDescent="0.3">
      <c r="B352" s="16"/>
    </row>
    <row r="353" spans="2:2" ht="14.25" customHeight="1" x14ac:dyDescent="0.3">
      <c r="B353" s="16"/>
    </row>
    <row r="354" spans="2:2" ht="14.25" customHeight="1" x14ac:dyDescent="0.3">
      <c r="B354" s="16"/>
    </row>
    <row r="355" spans="2:2" ht="14.25" customHeight="1" x14ac:dyDescent="0.3">
      <c r="B355" s="16"/>
    </row>
    <row r="356" spans="2:2" ht="14.25" customHeight="1" x14ac:dyDescent="0.3">
      <c r="B356" s="16"/>
    </row>
    <row r="357" spans="2:2" ht="14.25" customHeight="1" x14ac:dyDescent="0.3">
      <c r="B357" s="16"/>
    </row>
    <row r="358" spans="2:2" ht="14.25" customHeight="1" x14ac:dyDescent="0.3">
      <c r="B358" s="16"/>
    </row>
    <row r="359" spans="2:2" ht="14.25" customHeight="1" x14ac:dyDescent="0.3">
      <c r="B359" s="16"/>
    </row>
    <row r="360" spans="2:2" ht="14.25" customHeight="1" x14ac:dyDescent="0.3">
      <c r="B360" s="16"/>
    </row>
    <row r="361" spans="2:2" ht="14.25" customHeight="1" x14ac:dyDescent="0.3">
      <c r="B361" s="16"/>
    </row>
    <row r="362" spans="2:2" ht="14.25" customHeight="1" x14ac:dyDescent="0.3">
      <c r="B362" s="16"/>
    </row>
    <row r="363" spans="2:2" ht="14.25" customHeight="1" x14ac:dyDescent="0.3">
      <c r="B363" s="16"/>
    </row>
    <row r="364" spans="2:2" ht="14.25" customHeight="1" x14ac:dyDescent="0.3">
      <c r="B364" s="16"/>
    </row>
    <row r="365" spans="2:2" ht="14.25" customHeight="1" x14ac:dyDescent="0.3">
      <c r="B365" s="16"/>
    </row>
    <row r="366" spans="2:2" ht="14.25" customHeight="1" x14ac:dyDescent="0.3">
      <c r="B366" s="16"/>
    </row>
    <row r="367" spans="2:2" ht="14.25" customHeight="1" x14ac:dyDescent="0.3">
      <c r="B367" s="16"/>
    </row>
    <row r="368" spans="2:2" ht="14.25" customHeight="1" x14ac:dyDescent="0.3">
      <c r="B368" s="16"/>
    </row>
    <row r="369" spans="2:2" ht="14.25" customHeight="1" x14ac:dyDescent="0.3">
      <c r="B369" s="16"/>
    </row>
    <row r="370" spans="2:2" ht="14.25" customHeight="1" x14ac:dyDescent="0.3">
      <c r="B370" s="16"/>
    </row>
    <row r="371" spans="2:2" ht="14.25" customHeight="1" x14ac:dyDescent="0.3">
      <c r="B371" s="16"/>
    </row>
    <row r="372" spans="2:2" ht="14.25" customHeight="1" x14ac:dyDescent="0.3">
      <c r="B372" s="16"/>
    </row>
    <row r="373" spans="2:2" ht="14.25" customHeight="1" x14ac:dyDescent="0.3">
      <c r="B373" s="16"/>
    </row>
    <row r="374" spans="2:2" ht="14.25" customHeight="1" x14ac:dyDescent="0.3">
      <c r="B374" s="16"/>
    </row>
    <row r="375" spans="2:2" ht="14.25" customHeight="1" x14ac:dyDescent="0.3">
      <c r="B375" s="16"/>
    </row>
    <row r="376" spans="2:2" ht="14.25" customHeight="1" x14ac:dyDescent="0.3">
      <c r="B376" s="16"/>
    </row>
    <row r="377" spans="2:2" ht="14.25" customHeight="1" x14ac:dyDescent="0.3">
      <c r="B377" s="16"/>
    </row>
    <row r="378" spans="2:2" ht="14.25" customHeight="1" x14ac:dyDescent="0.3">
      <c r="B378" s="16"/>
    </row>
    <row r="379" spans="2:2" ht="14.25" customHeight="1" x14ac:dyDescent="0.3">
      <c r="B379" s="16"/>
    </row>
    <row r="380" spans="2:2" ht="14.25" customHeight="1" x14ac:dyDescent="0.3">
      <c r="B380" s="16"/>
    </row>
    <row r="381" spans="2:2" ht="14.25" customHeight="1" x14ac:dyDescent="0.3">
      <c r="B381" s="16"/>
    </row>
    <row r="382" spans="2:2" ht="14.25" customHeight="1" x14ac:dyDescent="0.3">
      <c r="B382" s="16"/>
    </row>
    <row r="383" spans="2:2" ht="14.25" customHeight="1" x14ac:dyDescent="0.3">
      <c r="B383" s="16"/>
    </row>
    <row r="384" spans="2:2" ht="14.25" customHeight="1" x14ac:dyDescent="0.3">
      <c r="B384" s="16"/>
    </row>
    <row r="385" spans="2:2" ht="14.25" customHeight="1" x14ac:dyDescent="0.3">
      <c r="B385" s="16"/>
    </row>
    <row r="386" spans="2:2" ht="14.25" customHeight="1" x14ac:dyDescent="0.3">
      <c r="B386" s="16"/>
    </row>
    <row r="387" spans="2:2" ht="14.25" customHeight="1" x14ac:dyDescent="0.3">
      <c r="B387" s="16"/>
    </row>
    <row r="388" spans="2:2" ht="14.25" customHeight="1" x14ac:dyDescent="0.3">
      <c r="B388" s="16"/>
    </row>
    <row r="389" spans="2:2" ht="14.25" customHeight="1" x14ac:dyDescent="0.3">
      <c r="B389" s="16"/>
    </row>
    <row r="390" spans="2:2" ht="14.25" customHeight="1" x14ac:dyDescent="0.3">
      <c r="B390" s="16"/>
    </row>
    <row r="391" spans="2:2" ht="14.25" customHeight="1" x14ac:dyDescent="0.3">
      <c r="B391" s="16"/>
    </row>
    <row r="392" spans="2:2" ht="14.25" customHeight="1" x14ac:dyDescent="0.3">
      <c r="B392" s="16"/>
    </row>
    <row r="393" spans="2:2" ht="14.25" customHeight="1" x14ac:dyDescent="0.3">
      <c r="B393" s="16"/>
    </row>
    <row r="394" spans="2:2" ht="14.25" customHeight="1" x14ac:dyDescent="0.3">
      <c r="B394" s="16"/>
    </row>
    <row r="395" spans="2:2" ht="14.25" customHeight="1" x14ac:dyDescent="0.3">
      <c r="B395" s="16"/>
    </row>
    <row r="396" spans="2:2" ht="14.25" customHeight="1" x14ac:dyDescent="0.3">
      <c r="B396" s="16"/>
    </row>
    <row r="397" spans="2:2" ht="14.25" customHeight="1" x14ac:dyDescent="0.3">
      <c r="B397" s="16"/>
    </row>
    <row r="398" spans="2:2" ht="14.25" customHeight="1" x14ac:dyDescent="0.3">
      <c r="B398" s="16"/>
    </row>
    <row r="399" spans="2:2" ht="14.25" customHeight="1" x14ac:dyDescent="0.3">
      <c r="B399" s="16"/>
    </row>
    <row r="400" spans="2:2" ht="14.25" customHeight="1" x14ac:dyDescent="0.3">
      <c r="B400" s="16"/>
    </row>
    <row r="401" spans="2:2" ht="14.25" customHeight="1" x14ac:dyDescent="0.3">
      <c r="B401" s="16"/>
    </row>
    <row r="402" spans="2:2" ht="14.25" customHeight="1" x14ac:dyDescent="0.3">
      <c r="B402" s="16"/>
    </row>
    <row r="403" spans="2:2" ht="14.25" customHeight="1" x14ac:dyDescent="0.3">
      <c r="B403" s="16"/>
    </row>
    <row r="404" spans="2:2" ht="14.25" customHeight="1" x14ac:dyDescent="0.3">
      <c r="B404" s="16"/>
    </row>
    <row r="405" spans="2:2" ht="14.25" customHeight="1" x14ac:dyDescent="0.3">
      <c r="B405" s="16"/>
    </row>
    <row r="406" spans="2:2" ht="14.25" customHeight="1" x14ac:dyDescent="0.3">
      <c r="B406" s="16"/>
    </row>
    <row r="407" spans="2:2" ht="14.25" customHeight="1" x14ac:dyDescent="0.3">
      <c r="B407" s="16"/>
    </row>
    <row r="408" spans="2:2" ht="14.25" customHeight="1" x14ac:dyDescent="0.3">
      <c r="B408" s="16"/>
    </row>
    <row r="409" spans="2:2" ht="14.25" customHeight="1" x14ac:dyDescent="0.3">
      <c r="B409" s="16"/>
    </row>
    <row r="410" spans="2:2" ht="14.25" customHeight="1" x14ac:dyDescent="0.3">
      <c r="B410" s="16"/>
    </row>
    <row r="411" spans="2:2" ht="14.25" customHeight="1" x14ac:dyDescent="0.3">
      <c r="B411" s="16"/>
    </row>
    <row r="412" spans="2:2" ht="14.25" customHeight="1" x14ac:dyDescent="0.3">
      <c r="B412" s="16"/>
    </row>
    <row r="413" spans="2:2" ht="14.25" customHeight="1" x14ac:dyDescent="0.3">
      <c r="B413" s="16"/>
    </row>
    <row r="414" spans="2:2" ht="14.25" customHeight="1" x14ac:dyDescent="0.3">
      <c r="B414" s="16"/>
    </row>
    <row r="415" spans="2:2" ht="14.25" customHeight="1" x14ac:dyDescent="0.3">
      <c r="B415" s="16"/>
    </row>
    <row r="416" spans="2:2" ht="14.25" customHeight="1" x14ac:dyDescent="0.3">
      <c r="B416" s="16"/>
    </row>
    <row r="417" spans="2:2" ht="14.25" customHeight="1" x14ac:dyDescent="0.3">
      <c r="B417" s="16"/>
    </row>
    <row r="418" spans="2:2" ht="14.25" customHeight="1" x14ac:dyDescent="0.3">
      <c r="B418" s="16"/>
    </row>
    <row r="419" spans="2:2" ht="14.25" customHeight="1" x14ac:dyDescent="0.3">
      <c r="B419" s="16"/>
    </row>
    <row r="420" spans="2:2" ht="14.25" customHeight="1" x14ac:dyDescent="0.3">
      <c r="B420" s="16"/>
    </row>
    <row r="421" spans="2:2" ht="14.25" customHeight="1" x14ac:dyDescent="0.3">
      <c r="B421" s="16"/>
    </row>
    <row r="422" spans="2:2" ht="14.25" customHeight="1" x14ac:dyDescent="0.3">
      <c r="B422" s="16"/>
    </row>
    <row r="423" spans="2:2" ht="14.25" customHeight="1" x14ac:dyDescent="0.3">
      <c r="B423" s="16"/>
    </row>
    <row r="424" spans="2:2" ht="14.25" customHeight="1" x14ac:dyDescent="0.3">
      <c r="B424" s="16"/>
    </row>
    <row r="425" spans="2:2" ht="14.25" customHeight="1" x14ac:dyDescent="0.3">
      <c r="B425" s="16"/>
    </row>
    <row r="426" spans="2:2" ht="14.25" customHeight="1" x14ac:dyDescent="0.3">
      <c r="B426" s="16"/>
    </row>
    <row r="427" spans="2:2" ht="14.25" customHeight="1" x14ac:dyDescent="0.3">
      <c r="B427" s="16"/>
    </row>
    <row r="428" spans="2:2" ht="14.25" customHeight="1" x14ac:dyDescent="0.3">
      <c r="B428" s="16"/>
    </row>
    <row r="429" spans="2:2" ht="14.25" customHeight="1" x14ac:dyDescent="0.3">
      <c r="B429" s="16"/>
    </row>
    <row r="430" spans="2:2" ht="14.25" customHeight="1" x14ac:dyDescent="0.3">
      <c r="B430" s="16"/>
    </row>
    <row r="431" spans="2:2" ht="14.25" customHeight="1" x14ac:dyDescent="0.3">
      <c r="B431" s="16"/>
    </row>
    <row r="432" spans="2:2" ht="14.25" customHeight="1" x14ac:dyDescent="0.3">
      <c r="B432" s="16"/>
    </row>
    <row r="433" spans="2:2" ht="14.25" customHeight="1" x14ac:dyDescent="0.3">
      <c r="B433" s="16"/>
    </row>
    <row r="434" spans="2:2" ht="14.25" customHeight="1" x14ac:dyDescent="0.3">
      <c r="B434" s="16"/>
    </row>
    <row r="435" spans="2:2" ht="14.25" customHeight="1" x14ac:dyDescent="0.3">
      <c r="B435" s="16"/>
    </row>
    <row r="436" spans="2:2" ht="14.25" customHeight="1" x14ac:dyDescent="0.3">
      <c r="B436" s="16"/>
    </row>
    <row r="437" spans="2:2" ht="14.25" customHeight="1" x14ac:dyDescent="0.3">
      <c r="B437" s="16"/>
    </row>
    <row r="438" spans="2:2" ht="14.25" customHeight="1" x14ac:dyDescent="0.3">
      <c r="B438" s="16"/>
    </row>
    <row r="439" spans="2:2" ht="14.25" customHeight="1" x14ac:dyDescent="0.3">
      <c r="B439" s="16"/>
    </row>
    <row r="440" spans="2:2" ht="14.25" customHeight="1" x14ac:dyDescent="0.3">
      <c r="B440" s="16"/>
    </row>
    <row r="441" spans="2:2" ht="14.25" customHeight="1" x14ac:dyDescent="0.3">
      <c r="B441" s="16"/>
    </row>
    <row r="442" spans="2:2" ht="14.25" customHeight="1" x14ac:dyDescent="0.3">
      <c r="B442" s="16"/>
    </row>
    <row r="443" spans="2:2" ht="14.25" customHeight="1" x14ac:dyDescent="0.3">
      <c r="B443" s="16"/>
    </row>
    <row r="444" spans="2:2" ht="14.25" customHeight="1" x14ac:dyDescent="0.3">
      <c r="B444" s="16"/>
    </row>
    <row r="445" spans="2:2" ht="14.25" customHeight="1" x14ac:dyDescent="0.3">
      <c r="B445" s="16"/>
    </row>
    <row r="446" spans="2:2" ht="14.25" customHeight="1" x14ac:dyDescent="0.3">
      <c r="B446" s="16"/>
    </row>
    <row r="447" spans="2:2" ht="14.25" customHeight="1" x14ac:dyDescent="0.3">
      <c r="B447" s="16"/>
    </row>
    <row r="448" spans="2:2" ht="14.25" customHeight="1" x14ac:dyDescent="0.3">
      <c r="B448" s="16"/>
    </row>
    <row r="449" spans="2:2" ht="14.25" customHeight="1" x14ac:dyDescent="0.3">
      <c r="B449" s="16"/>
    </row>
    <row r="450" spans="2:2" ht="14.25" customHeight="1" x14ac:dyDescent="0.3">
      <c r="B450" s="16"/>
    </row>
    <row r="451" spans="2:2" ht="14.25" customHeight="1" x14ac:dyDescent="0.3">
      <c r="B451" s="16"/>
    </row>
    <row r="452" spans="2:2" ht="14.25" customHeight="1" x14ac:dyDescent="0.3">
      <c r="B452" s="16"/>
    </row>
    <row r="453" spans="2:2" ht="14.25" customHeight="1" x14ac:dyDescent="0.3">
      <c r="B453" s="16"/>
    </row>
    <row r="454" spans="2:2" ht="14.25" customHeight="1" x14ac:dyDescent="0.3">
      <c r="B454" s="16"/>
    </row>
    <row r="455" spans="2:2" ht="14.25" customHeight="1" x14ac:dyDescent="0.3">
      <c r="B455" s="16"/>
    </row>
    <row r="456" spans="2:2" ht="14.25" customHeight="1" x14ac:dyDescent="0.3">
      <c r="B456" s="16"/>
    </row>
    <row r="457" spans="2:2" ht="14.25" customHeight="1" x14ac:dyDescent="0.3">
      <c r="B457" s="16"/>
    </row>
    <row r="458" spans="2:2" ht="14.25" customHeight="1" x14ac:dyDescent="0.3">
      <c r="B458" s="16"/>
    </row>
    <row r="459" spans="2:2" ht="14.25" customHeight="1" x14ac:dyDescent="0.3">
      <c r="B459" s="16"/>
    </row>
    <row r="460" spans="2:2" ht="14.25" customHeight="1" x14ac:dyDescent="0.3">
      <c r="B460" s="16"/>
    </row>
    <row r="461" spans="2:2" ht="14.25" customHeight="1" x14ac:dyDescent="0.3">
      <c r="B461" s="16"/>
    </row>
    <row r="462" spans="2:2" ht="14.25" customHeight="1" x14ac:dyDescent="0.3">
      <c r="B462" s="16"/>
    </row>
    <row r="463" spans="2:2" ht="14.25" customHeight="1" x14ac:dyDescent="0.3">
      <c r="B463" s="16"/>
    </row>
    <row r="464" spans="2:2" ht="14.25" customHeight="1" x14ac:dyDescent="0.3">
      <c r="B464" s="16"/>
    </row>
    <row r="465" spans="2:2" ht="14.25" customHeight="1" x14ac:dyDescent="0.3">
      <c r="B465" s="16"/>
    </row>
    <row r="466" spans="2:2" ht="14.25" customHeight="1" x14ac:dyDescent="0.3">
      <c r="B466" s="16"/>
    </row>
    <row r="467" spans="2:2" ht="14.25" customHeight="1" x14ac:dyDescent="0.3">
      <c r="B467" s="16"/>
    </row>
    <row r="468" spans="2:2" ht="14.25" customHeight="1" x14ac:dyDescent="0.3">
      <c r="B468" s="16"/>
    </row>
    <row r="469" spans="2:2" ht="14.25" customHeight="1" x14ac:dyDescent="0.3">
      <c r="B469" s="16"/>
    </row>
    <row r="470" spans="2:2" ht="14.25" customHeight="1" x14ac:dyDescent="0.3">
      <c r="B470" s="16"/>
    </row>
    <row r="471" spans="2:2" ht="14.25" customHeight="1" x14ac:dyDescent="0.3">
      <c r="B471" s="16"/>
    </row>
    <row r="472" spans="2:2" ht="14.25" customHeight="1" x14ac:dyDescent="0.3">
      <c r="B472" s="16"/>
    </row>
    <row r="473" spans="2:2" ht="14.25" customHeight="1" x14ac:dyDescent="0.3">
      <c r="B473" s="16"/>
    </row>
    <row r="474" spans="2:2" ht="14.25" customHeight="1" x14ac:dyDescent="0.3">
      <c r="B474" s="16"/>
    </row>
    <row r="475" spans="2:2" ht="14.25" customHeight="1" x14ac:dyDescent="0.3">
      <c r="B475" s="16"/>
    </row>
    <row r="476" spans="2:2" ht="14.25" customHeight="1" x14ac:dyDescent="0.3">
      <c r="B476" s="16"/>
    </row>
    <row r="477" spans="2:2" ht="14.25" customHeight="1" x14ac:dyDescent="0.3">
      <c r="B477" s="16"/>
    </row>
    <row r="478" spans="2:2" ht="14.25" customHeight="1" x14ac:dyDescent="0.3">
      <c r="B478" s="16"/>
    </row>
    <row r="479" spans="2:2" ht="14.25" customHeight="1" x14ac:dyDescent="0.3">
      <c r="B479" s="16"/>
    </row>
    <row r="480" spans="2:2" ht="14.25" customHeight="1" x14ac:dyDescent="0.3">
      <c r="B480" s="16"/>
    </row>
    <row r="481" spans="2:2" ht="14.25" customHeight="1" x14ac:dyDescent="0.3">
      <c r="B481" s="16"/>
    </row>
    <row r="482" spans="2:2" ht="14.25" customHeight="1" x14ac:dyDescent="0.3">
      <c r="B482" s="16"/>
    </row>
    <row r="483" spans="2:2" ht="14.25" customHeight="1" x14ac:dyDescent="0.3">
      <c r="B483" s="16"/>
    </row>
    <row r="484" spans="2:2" ht="14.25" customHeight="1" x14ac:dyDescent="0.3">
      <c r="B484" s="16"/>
    </row>
    <row r="485" spans="2:2" ht="14.25" customHeight="1" x14ac:dyDescent="0.3">
      <c r="B485" s="16"/>
    </row>
    <row r="486" spans="2:2" ht="14.25" customHeight="1" x14ac:dyDescent="0.3">
      <c r="B486" s="16"/>
    </row>
    <row r="487" spans="2:2" ht="14.25" customHeight="1" x14ac:dyDescent="0.3">
      <c r="B487" s="16"/>
    </row>
    <row r="488" spans="2:2" ht="14.25" customHeight="1" x14ac:dyDescent="0.3">
      <c r="B488" s="16"/>
    </row>
    <row r="489" spans="2:2" ht="14.25" customHeight="1" x14ac:dyDescent="0.3">
      <c r="B489" s="16"/>
    </row>
    <row r="490" spans="2:2" ht="14.25" customHeight="1" x14ac:dyDescent="0.3">
      <c r="B490" s="16"/>
    </row>
    <row r="491" spans="2:2" ht="14.25" customHeight="1" x14ac:dyDescent="0.3">
      <c r="B491" s="16"/>
    </row>
    <row r="492" spans="2:2" ht="14.25" customHeight="1" x14ac:dyDescent="0.3">
      <c r="B492" s="16"/>
    </row>
    <row r="493" spans="2:2" ht="14.25" customHeight="1" x14ac:dyDescent="0.3">
      <c r="B493" s="16"/>
    </row>
    <row r="494" spans="2:2" ht="14.25" customHeight="1" x14ac:dyDescent="0.3">
      <c r="B494" s="16"/>
    </row>
    <row r="495" spans="2:2" ht="14.25" customHeight="1" x14ac:dyDescent="0.3">
      <c r="B495" s="16"/>
    </row>
    <row r="496" spans="2:2" ht="14.25" customHeight="1" x14ac:dyDescent="0.3">
      <c r="B496" s="16"/>
    </row>
    <row r="497" spans="2:2" ht="14.25" customHeight="1" x14ac:dyDescent="0.3">
      <c r="B497" s="16"/>
    </row>
    <row r="498" spans="2:2" ht="14.25" customHeight="1" x14ac:dyDescent="0.3">
      <c r="B498" s="16"/>
    </row>
    <row r="499" spans="2:2" ht="14.25" customHeight="1" x14ac:dyDescent="0.3">
      <c r="B499" s="16"/>
    </row>
    <row r="500" spans="2:2" ht="14.25" customHeight="1" x14ac:dyDescent="0.3">
      <c r="B500" s="16"/>
    </row>
    <row r="501" spans="2:2" ht="14.25" customHeight="1" x14ac:dyDescent="0.3">
      <c r="B501" s="16"/>
    </row>
    <row r="502" spans="2:2" ht="14.25" customHeight="1" x14ac:dyDescent="0.3">
      <c r="B502" s="16"/>
    </row>
    <row r="503" spans="2:2" ht="14.25" customHeight="1" x14ac:dyDescent="0.3">
      <c r="B503" s="16"/>
    </row>
    <row r="504" spans="2:2" ht="14.25" customHeight="1" x14ac:dyDescent="0.3">
      <c r="B504" s="16"/>
    </row>
    <row r="505" spans="2:2" ht="14.25" customHeight="1" x14ac:dyDescent="0.3">
      <c r="B505" s="16"/>
    </row>
    <row r="506" spans="2:2" ht="14.25" customHeight="1" x14ac:dyDescent="0.3">
      <c r="B506" s="16"/>
    </row>
    <row r="507" spans="2:2" ht="14.25" customHeight="1" x14ac:dyDescent="0.3">
      <c r="B507" s="16"/>
    </row>
    <row r="508" spans="2:2" ht="14.25" customHeight="1" x14ac:dyDescent="0.3">
      <c r="B508" s="16"/>
    </row>
    <row r="509" spans="2:2" ht="14.25" customHeight="1" x14ac:dyDescent="0.3">
      <c r="B509" s="16"/>
    </row>
    <row r="510" spans="2:2" ht="14.25" customHeight="1" x14ac:dyDescent="0.3">
      <c r="B510" s="16"/>
    </row>
    <row r="511" spans="2:2" ht="14.25" customHeight="1" x14ac:dyDescent="0.3">
      <c r="B511" s="16"/>
    </row>
    <row r="512" spans="2:2" ht="14.25" customHeight="1" x14ac:dyDescent="0.3">
      <c r="B512" s="16"/>
    </row>
    <row r="513" spans="2:2" ht="14.25" customHeight="1" x14ac:dyDescent="0.3">
      <c r="B513" s="16"/>
    </row>
    <row r="514" spans="2:2" ht="14.25" customHeight="1" x14ac:dyDescent="0.3">
      <c r="B514" s="16"/>
    </row>
    <row r="515" spans="2:2" ht="14.25" customHeight="1" x14ac:dyDescent="0.3">
      <c r="B515" s="16"/>
    </row>
    <row r="516" spans="2:2" ht="14.25" customHeight="1" x14ac:dyDescent="0.3">
      <c r="B516" s="16"/>
    </row>
    <row r="517" spans="2:2" ht="14.25" customHeight="1" x14ac:dyDescent="0.3">
      <c r="B517" s="16"/>
    </row>
    <row r="518" spans="2:2" ht="14.25" customHeight="1" x14ac:dyDescent="0.3">
      <c r="B518" s="16"/>
    </row>
    <row r="519" spans="2:2" ht="14.25" customHeight="1" x14ac:dyDescent="0.3">
      <c r="B519" s="16"/>
    </row>
    <row r="520" spans="2:2" ht="14.25" customHeight="1" x14ac:dyDescent="0.3">
      <c r="B520" s="16"/>
    </row>
    <row r="521" spans="2:2" ht="14.25" customHeight="1" x14ac:dyDescent="0.3">
      <c r="B521" s="16"/>
    </row>
    <row r="522" spans="2:2" ht="14.25" customHeight="1" x14ac:dyDescent="0.3">
      <c r="B522" s="16"/>
    </row>
    <row r="523" spans="2:2" ht="14.25" customHeight="1" x14ac:dyDescent="0.3">
      <c r="B523" s="16"/>
    </row>
    <row r="524" spans="2:2" ht="14.25" customHeight="1" x14ac:dyDescent="0.3">
      <c r="B524" s="16"/>
    </row>
    <row r="525" spans="2:2" ht="14.25" customHeight="1" x14ac:dyDescent="0.3">
      <c r="B525" s="16"/>
    </row>
    <row r="526" spans="2:2" ht="14.25" customHeight="1" x14ac:dyDescent="0.3">
      <c r="B526" s="16"/>
    </row>
    <row r="527" spans="2:2" ht="14.25" customHeight="1" x14ac:dyDescent="0.3">
      <c r="B527" s="16"/>
    </row>
    <row r="528" spans="2:2" ht="14.25" customHeight="1" x14ac:dyDescent="0.3">
      <c r="B528" s="16"/>
    </row>
    <row r="529" spans="2:2" ht="14.25" customHeight="1" x14ac:dyDescent="0.3">
      <c r="B529" s="16"/>
    </row>
    <row r="530" spans="2:2" ht="14.25" customHeight="1" x14ac:dyDescent="0.3">
      <c r="B530" s="16"/>
    </row>
    <row r="531" spans="2:2" ht="14.25" customHeight="1" x14ac:dyDescent="0.3">
      <c r="B531" s="16"/>
    </row>
    <row r="532" spans="2:2" ht="14.25" customHeight="1" x14ac:dyDescent="0.3">
      <c r="B532" s="16"/>
    </row>
    <row r="533" spans="2:2" ht="14.25" customHeight="1" x14ac:dyDescent="0.3">
      <c r="B533" s="16"/>
    </row>
    <row r="534" spans="2:2" ht="14.25" customHeight="1" x14ac:dyDescent="0.3">
      <c r="B534" s="16"/>
    </row>
    <row r="535" spans="2:2" ht="14.25" customHeight="1" x14ac:dyDescent="0.3">
      <c r="B535" s="16"/>
    </row>
    <row r="536" spans="2:2" ht="14.25" customHeight="1" x14ac:dyDescent="0.3">
      <c r="B536" s="16"/>
    </row>
    <row r="537" spans="2:2" ht="14.25" customHeight="1" x14ac:dyDescent="0.3">
      <c r="B537" s="16"/>
    </row>
    <row r="538" spans="2:2" ht="14.25" customHeight="1" x14ac:dyDescent="0.3">
      <c r="B538" s="16"/>
    </row>
    <row r="539" spans="2:2" ht="14.25" customHeight="1" x14ac:dyDescent="0.3">
      <c r="B539" s="16"/>
    </row>
    <row r="540" spans="2:2" ht="14.25" customHeight="1" x14ac:dyDescent="0.3">
      <c r="B540" s="16"/>
    </row>
    <row r="541" spans="2:2" ht="14.25" customHeight="1" x14ac:dyDescent="0.3">
      <c r="B541" s="16"/>
    </row>
    <row r="542" spans="2:2" ht="14.25" customHeight="1" x14ac:dyDescent="0.3">
      <c r="B542" s="16"/>
    </row>
    <row r="543" spans="2:2" ht="14.25" customHeight="1" x14ac:dyDescent="0.3">
      <c r="B543" s="16"/>
    </row>
    <row r="544" spans="2:2" ht="14.25" customHeight="1" x14ac:dyDescent="0.3">
      <c r="B544" s="16"/>
    </row>
    <row r="545" spans="2:2" ht="14.25" customHeight="1" x14ac:dyDescent="0.3">
      <c r="B545" s="16"/>
    </row>
    <row r="546" spans="2:2" ht="14.25" customHeight="1" x14ac:dyDescent="0.3">
      <c r="B546" s="16"/>
    </row>
    <row r="547" spans="2:2" ht="14.25" customHeight="1" x14ac:dyDescent="0.3">
      <c r="B547" s="16"/>
    </row>
    <row r="548" spans="2:2" ht="14.25" customHeight="1" x14ac:dyDescent="0.3">
      <c r="B548" s="16"/>
    </row>
    <row r="549" spans="2:2" ht="14.25" customHeight="1" x14ac:dyDescent="0.3">
      <c r="B549" s="16"/>
    </row>
    <row r="550" spans="2:2" ht="14.25" customHeight="1" x14ac:dyDescent="0.3">
      <c r="B550" s="16"/>
    </row>
    <row r="551" spans="2:2" ht="14.25" customHeight="1" x14ac:dyDescent="0.3">
      <c r="B551" s="16"/>
    </row>
    <row r="552" spans="2:2" ht="14.25" customHeight="1" x14ac:dyDescent="0.3">
      <c r="B552" s="16"/>
    </row>
    <row r="553" spans="2:2" ht="14.25" customHeight="1" x14ac:dyDescent="0.3">
      <c r="B553" s="16"/>
    </row>
    <row r="554" spans="2:2" ht="14.25" customHeight="1" x14ac:dyDescent="0.3">
      <c r="B554" s="16"/>
    </row>
    <row r="555" spans="2:2" ht="14.25" customHeight="1" x14ac:dyDescent="0.3">
      <c r="B555" s="16"/>
    </row>
    <row r="556" spans="2:2" ht="14.25" customHeight="1" x14ac:dyDescent="0.3">
      <c r="B556" s="16"/>
    </row>
    <row r="557" spans="2:2" ht="14.25" customHeight="1" x14ac:dyDescent="0.3">
      <c r="B557" s="16"/>
    </row>
    <row r="558" spans="2:2" ht="14.25" customHeight="1" x14ac:dyDescent="0.3">
      <c r="B558" s="16"/>
    </row>
    <row r="559" spans="2:2" ht="14.25" customHeight="1" x14ac:dyDescent="0.3">
      <c r="B559" s="16"/>
    </row>
    <row r="560" spans="2:2" ht="14.25" customHeight="1" x14ac:dyDescent="0.3">
      <c r="B560" s="16"/>
    </row>
    <row r="561" spans="2:2" ht="14.25" customHeight="1" x14ac:dyDescent="0.3">
      <c r="B561" s="16"/>
    </row>
    <row r="562" spans="2:2" ht="14.25" customHeight="1" x14ac:dyDescent="0.3">
      <c r="B562" s="16"/>
    </row>
    <row r="563" spans="2:2" ht="14.25" customHeight="1" x14ac:dyDescent="0.3">
      <c r="B563" s="16"/>
    </row>
    <row r="564" spans="2:2" ht="14.25" customHeight="1" x14ac:dyDescent="0.3">
      <c r="B564" s="16"/>
    </row>
    <row r="565" spans="2:2" ht="14.25" customHeight="1" x14ac:dyDescent="0.3">
      <c r="B565" s="16"/>
    </row>
    <row r="566" spans="2:2" ht="14.25" customHeight="1" x14ac:dyDescent="0.3">
      <c r="B566" s="16"/>
    </row>
    <row r="567" spans="2:2" ht="14.25" customHeight="1" x14ac:dyDescent="0.3">
      <c r="B567" s="16"/>
    </row>
    <row r="568" spans="2:2" ht="14.25" customHeight="1" x14ac:dyDescent="0.3">
      <c r="B568" s="16"/>
    </row>
    <row r="569" spans="2:2" ht="14.25" customHeight="1" x14ac:dyDescent="0.3">
      <c r="B569" s="16"/>
    </row>
    <row r="570" spans="2:2" ht="14.25" customHeight="1" x14ac:dyDescent="0.3">
      <c r="B570" s="16"/>
    </row>
    <row r="571" spans="2:2" ht="14.25" customHeight="1" x14ac:dyDescent="0.3">
      <c r="B571" s="16"/>
    </row>
    <row r="572" spans="2:2" ht="14.25" customHeight="1" x14ac:dyDescent="0.3">
      <c r="B572" s="16"/>
    </row>
    <row r="573" spans="2:2" ht="14.25" customHeight="1" x14ac:dyDescent="0.3">
      <c r="B573" s="16"/>
    </row>
    <row r="574" spans="2:2" ht="14.25" customHeight="1" x14ac:dyDescent="0.3">
      <c r="B574" s="16"/>
    </row>
    <row r="575" spans="2:2" ht="14.25" customHeight="1" x14ac:dyDescent="0.3">
      <c r="B575" s="16"/>
    </row>
    <row r="576" spans="2:2" ht="14.25" customHeight="1" x14ac:dyDescent="0.3">
      <c r="B576" s="16"/>
    </row>
    <row r="577" spans="2:2" ht="14.25" customHeight="1" x14ac:dyDescent="0.3">
      <c r="B577" s="16"/>
    </row>
    <row r="578" spans="2:2" ht="14.25" customHeight="1" x14ac:dyDescent="0.3">
      <c r="B578" s="16"/>
    </row>
    <row r="579" spans="2:2" ht="14.25" customHeight="1" x14ac:dyDescent="0.3">
      <c r="B579" s="16"/>
    </row>
    <row r="580" spans="2:2" ht="14.25" customHeight="1" x14ac:dyDescent="0.3">
      <c r="B580" s="16"/>
    </row>
    <row r="581" spans="2:2" ht="14.25" customHeight="1" x14ac:dyDescent="0.3">
      <c r="B581" s="16"/>
    </row>
    <row r="582" spans="2:2" ht="14.25" customHeight="1" x14ac:dyDescent="0.3">
      <c r="B582" s="16"/>
    </row>
    <row r="583" spans="2:2" ht="14.25" customHeight="1" x14ac:dyDescent="0.3">
      <c r="B583" s="16"/>
    </row>
    <row r="584" spans="2:2" ht="14.25" customHeight="1" x14ac:dyDescent="0.3">
      <c r="B584" s="16"/>
    </row>
    <row r="585" spans="2:2" ht="14.25" customHeight="1" x14ac:dyDescent="0.3">
      <c r="B585" s="16"/>
    </row>
    <row r="586" spans="2:2" ht="14.25" customHeight="1" x14ac:dyDescent="0.3">
      <c r="B586" s="16"/>
    </row>
    <row r="587" spans="2:2" ht="14.25" customHeight="1" x14ac:dyDescent="0.3">
      <c r="B587" s="16"/>
    </row>
    <row r="588" spans="2:2" ht="14.25" customHeight="1" x14ac:dyDescent="0.3">
      <c r="B588" s="16"/>
    </row>
    <row r="589" spans="2:2" ht="14.25" customHeight="1" x14ac:dyDescent="0.3">
      <c r="B589" s="16"/>
    </row>
    <row r="590" spans="2:2" ht="14.25" customHeight="1" x14ac:dyDescent="0.3">
      <c r="B590" s="16"/>
    </row>
    <row r="591" spans="2:2" ht="14.25" customHeight="1" x14ac:dyDescent="0.3">
      <c r="B591" s="16"/>
    </row>
    <row r="592" spans="2:2" ht="14.25" customHeight="1" x14ac:dyDescent="0.3">
      <c r="B592" s="16"/>
    </row>
    <row r="593" spans="2:2" ht="14.25" customHeight="1" x14ac:dyDescent="0.3">
      <c r="B593" s="16"/>
    </row>
    <row r="594" spans="2:2" ht="14.25" customHeight="1" x14ac:dyDescent="0.3">
      <c r="B594" s="16"/>
    </row>
    <row r="595" spans="2:2" ht="14.25" customHeight="1" x14ac:dyDescent="0.3">
      <c r="B595" s="16"/>
    </row>
    <row r="596" spans="2:2" ht="14.25" customHeight="1" x14ac:dyDescent="0.3">
      <c r="B596" s="16"/>
    </row>
    <row r="597" spans="2:2" ht="14.25" customHeight="1" x14ac:dyDescent="0.3">
      <c r="B597" s="16"/>
    </row>
    <row r="598" spans="2:2" ht="14.25" customHeight="1" x14ac:dyDescent="0.3">
      <c r="B598" s="16"/>
    </row>
    <row r="599" spans="2:2" ht="14.25" customHeight="1" x14ac:dyDescent="0.3">
      <c r="B599" s="16"/>
    </row>
    <row r="600" spans="2:2" ht="14.25" customHeight="1" x14ac:dyDescent="0.3">
      <c r="B600" s="16"/>
    </row>
    <row r="601" spans="2:2" ht="14.25" customHeight="1" x14ac:dyDescent="0.3">
      <c r="B601" s="16"/>
    </row>
    <row r="602" spans="2:2" ht="14.25" customHeight="1" x14ac:dyDescent="0.3">
      <c r="B602" s="16"/>
    </row>
    <row r="603" spans="2:2" ht="14.25" customHeight="1" x14ac:dyDescent="0.3">
      <c r="B603" s="16"/>
    </row>
    <row r="604" spans="2:2" ht="14.25" customHeight="1" x14ac:dyDescent="0.3">
      <c r="B604" s="16"/>
    </row>
    <row r="605" spans="2:2" ht="14.25" customHeight="1" x14ac:dyDescent="0.3">
      <c r="B605" s="16"/>
    </row>
    <row r="606" spans="2:2" ht="14.25" customHeight="1" x14ac:dyDescent="0.3">
      <c r="B606" s="16"/>
    </row>
    <row r="607" spans="2:2" ht="14.25" customHeight="1" x14ac:dyDescent="0.3">
      <c r="B607" s="16"/>
    </row>
    <row r="608" spans="2:2" ht="14.25" customHeight="1" x14ac:dyDescent="0.3">
      <c r="B608" s="16"/>
    </row>
    <row r="609" spans="2:2" ht="14.25" customHeight="1" x14ac:dyDescent="0.3">
      <c r="B609" s="16"/>
    </row>
    <row r="610" spans="2:2" ht="14.25" customHeight="1" x14ac:dyDescent="0.3">
      <c r="B610" s="16"/>
    </row>
    <row r="611" spans="2:2" ht="14.25" customHeight="1" x14ac:dyDescent="0.3">
      <c r="B611" s="16"/>
    </row>
    <row r="612" spans="2:2" ht="14.25" customHeight="1" x14ac:dyDescent="0.3">
      <c r="B612" s="16"/>
    </row>
    <row r="613" spans="2:2" ht="14.25" customHeight="1" x14ac:dyDescent="0.3">
      <c r="B613" s="16"/>
    </row>
    <row r="614" spans="2:2" ht="14.25" customHeight="1" x14ac:dyDescent="0.3">
      <c r="B614" s="16"/>
    </row>
    <row r="615" spans="2:2" ht="14.25" customHeight="1" x14ac:dyDescent="0.3">
      <c r="B615" s="16"/>
    </row>
    <row r="616" spans="2:2" ht="14.25" customHeight="1" x14ac:dyDescent="0.3">
      <c r="B616" s="16"/>
    </row>
    <row r="617" spans="2:2" ht="14.25" customHeight="1" x14ac:dyDescent="0.3">
      <c r="B617" s="16"/>
    </row>
    <row r="618" spans="2:2" ht="14.25" customHeight="1" x14ac:dyDescent="0.3">
      <c r="B618" s="16"/>
    </row>
    <row r="619" spans="2:2" ht="14.25" customHeight="1" x14ac:dyDescent="0.3">
      <c r="B619" s="16"/>
    </row>
    <row r="620" spans="2:2" ht="14.25" customHeight="1" x14ac:dyDescent="0.3">
      <c r="B620" s="16"/>
    </row>
    <row r="621" spans="2:2" ht="14.25" customHeight="1" x14ac:dyDescent="0.3">
      <c r="B621" s="16"/>
    </row>
    <row r="622" spans="2:2" ht="14.25" customHeight="1" x14ac:dyDescent="0.3">
      <c r="B622" s="16"/>
    </row>
    <row r="623" spans="2:2" ht="14.25" customHeight="1" x14ac:dyDescent="0.3">
      <c r="B623" s="16"/>
    </row>
    <row r="624" spans="2:2" ht="14.25" customHeight="1" x14ac:dyDescent="0.3">
      <c r="B624" s="16"/>
    </row>
    <row r="625" spans="2:2" ht="14.25" customHeight="1" x14ac:dyDescent="0.3">
      <c r="B625" s="16"/>
    </row>
    <row r="626" spans="2:2" ht="14.25" customHeight="1" x14ac:dyDescent="0.3">
      <c r="B626" s="16"/>
    </row>
    <row r="627" spans="2:2" ht="14.25" customHeight="1" x14ac:dyDescent="0.3">
      <c r="B627" s="16"/>
    </row>
    <row r="628" spans="2:2" ht="14.25" customHeight="1" x14ac:dyDescent="0.3">
      <c r="B628" s="16"/>
    </row>
    <row r="629" spans="2:2" ht="14.25" customHeight="1" x14ac:dyDescent="0.3">
      <c r="B629" s="16"/>
    </row>
    <row r="630" spans="2:2" ht="14.25" customHeight="1" x14ac:dyDescent="0.3">
      <c r="B630" s="16"/>
    </row>
    <row r="631" spans="2:2" ht="14.25" customHeight="1" x14ac:dyDescent="0.3">
      <c r="B631" s="16"/>
    </row>
    <row r="632" spans="2:2" ht="14.25" customHeight="1" x14ac:dyDescent="0.3">
      <c r="B632" s="16"/>
    </row>
    <row r="633" spans="2:2" ht="14.25" customHeight="1" x14ac:dyDescent="0.3">
      <c r="B633" s="16"/>
    </row>
    <row r="634" spans="2:2" ht="14.25" customHeight="1" x14ac:dyDescent="0.3">
      <c r="B634" s="16"/>
    </row>
    <row r="635" spans="2:2" ht="14.25" customHeight="1" x14ac:dyDescent="0.3">
      <c r="B635" s="16"/>
    </row>
    <row r="636" spans="2:2" ht="14.25" customHeight="1" x14ac:dyDescent="0.3">
      <c r="B636" s="16"/>
    </row>
    <row r="637" spans="2:2" ht="14.25" customHeight="1" x14ac:dyDescent="0.3">
      <c r="B637" s="16"/>
    </row>
    <row r="638" spans="2:2" ht="14.25" customHeight="1" x14ac:dyDescent="0.3">
      <c r="B638" s="16"/>
    </row>
    <row r="639" spans="2:2" ht="14.25" customHeight="1" x14ac:dyDescent="0.3">
      <c r="B639" s="16"/>
    </row>
    <row r="640" spans="2:2" ht="14.25" customHeight="1" x14ac:dyDescent="0.3">
      <c r="B640" s="16"/>
    </row>
    <row r="641" spans="2:2" ht="14.25" customHeight="1" x14ac:dyDescent="0.3">
      <c r="B641" s="16"/>
    </row>
    <row r="642" spans="2:2" ht="14.25" customHeight="1" x14ac:dyDescent="0.3">
      <c r="B642" s="16"/>
    </row>
    <row r="643" spans="2:2" ht="14.25" customHeight="1" x14ac:dyDescent="0.3">
      <c r="B643" s="16"/>
    </row>
    <row r="644" spans="2:2" ht="14.25" customHeight="1" x14ac:dyDescent="0.3">
      <c r="B644" s="16"/>
    </row>
    <row r="645" spans="2:2" ht="14.25" customHeight="1" x14ac:dyDescent="0.3">
      <c r="B645" s="16"/>
    </row>
    <row r="646" spans="2:2" ht="14.25" customHeight="1" x14ac:dyDescent="0.3">
      <c r="B646" s="16"/>
    </row>
    <row r="647" spans="2:2" ht="14.25" customHeight="1" x14ac:dyDescent="0.3">
      <c r="B647" s="16"/>
    </row>
    <row r="648" spans="2:2" ht="14.25" customHeight="1" x14ac:dyDescent="0.3">
      <c r="B648" s="16"/>
    </row>
    <row r="649" spans="2:2" ht="14.25" customHeight="1" x14ac:dyDescent="0.3">
      <c r="B649" s="16"/>
    </row>
    <row r="650" spans="2:2" ht="14.25" customHeight="1" x14ac:dyDescent="0.3">
      <c r="B650" s="16"/>
    </row>
    <row r="651" spans="2:2" ht="14.25" customHeight="1" x14ac:dyDescent="0.3">
      <c r="B651" s="16"/>
    </row>
    <row r="652" spans="2:2" ht="14.25" customHeight="1" x14ac:dyDescent="0.3">
      <c r="B652" s="16"/>
    </row>
    <row r="653" spans="2:2" ht="14.25" customHeight="1" x14ac:dyDescent="0.3">
      <c r="B653" s="16"/>
    </row>
    <row r="654" spans="2:2" ht="14.25" customHeight="1" x14ac:dyDescent="0.3">
      <c r="B654" s="16"/>
    </row>
    <row r="655" spans="2:2" ht="14.25" customHeight="1" x14ac:dyDescent="0.3">
      <c r="B655" s="16"/>
    </row>
    <row r="656" spans="2:2" ht="14.25" customHeight="1" x14ac:dyDescent="0.3">
      <c r="B656" s="16"/>
    </row>
    <row r="657" spans="2:2" ht="14.25" customHeight="1" x14ac:dyDescent="0.3">
      <c r="B657" s="16"/>
    </row>
    <row r="658" spans="2:2" ht="14.25" customHeight="1" x14ac:dyDescent="0.3">
      <c r="B658" s="16"/>
    </row>
    <row r="659" spans="2:2" ht="14.25" customHeight="1" x14ac:dyDescent="0.3">
      <c r="B659" s="16"/>
    </row>
    <row r="660" spans="2:2" ht="14.25" customHeight="1" x14ac:dyDescent="0.3">
      <c r="B660" s="16"/>
    </row>
    <row r="661" spans="2:2" ht="14.25" customHeight="1" x14ac:dyDescent="0.3">
      <c r="B661" s="16"/>
    </row>
    <row r="662" spans="2:2" ht="14.25" customHeight="1" x14ac:dyDescent="0.3">
      <c r="B662" s="16"/>
    </row>
    <row r="663" spans="2:2" ht="14.25" customHeight="1" x14ac:dyDescent="0.3">
      <c r="B663" s="16"/>
    </row>
    <row r="664" spans="2:2" ht="14.25" customHeight="1" x14ac:dyDescent="0.3">
      <c r="B664" s="16"/>
    </row>
    <row r="665" spans="2:2" ht="14.25" customHeight="1" x14ac:dyDescent="0.3">
      <c r="B665" s="16"/>
    </row>
    <row r="666" spans="2:2" ht="14.25" customHeight="1" x14ac:dyDescent="0.3">
      <c r="B666" s="16"/>
    </row>
    <row r="667" spans="2:2" ht="14.25" customHeight="1" x14ac:dyDescent="0.3">
      <c r="B667" s="16"/>
    </row>
    <row r="668" spans="2:2" ht="14.25" customHeight="1" x14ac:dyDescent="0.3">
      <c r="B668" s="16"/>
    </row>
    <row r="669" spans="2:2" ht="14.25" customHeight="1" x14ac:dyDescent="0.3">
      <c r="B669" s="16"/>
    </row>
    <row r="670" spans="2:2" ht="14.25" customHeight="1" x14ac:dyDescent="0.3">
      <c r="B670" s="16"/>
    </row>
    <row r="671" spans="2:2" ht="14.25" customHeight="1" x14ac:dyDescent="0.3">
      <c r="B671" s="16"/>
    </row>
    <row r="672" spans="2:2" ht="14.25" customHeight="1" x14ac:dyDescent="0.3">
      <c r="B672" s="16"/>
    </row>
    <row r="673" spans="2:2" ht="14.25" customHeight="1" x14ac:dyDescent="0.3">
      <c r="B673" s="16"/>
    </row>
    <row r="674" spans="2:2" ht="14.25" customHeight="1" x14ac:dyDescent="0.3">
      <c r="B674" s="16"/>
    </row>
    <row r="675" spans="2:2" ht="14.25" customHeight="1" x14ac:dyDescent="0.3">
      <c r="B675" s="16"/>
    </row>
    <row r="676" spans="2:2" ht="14.25" customHeight="1" x14ac:dyDescent="0.3">
      <c r="B676" s="16"/>
    </row>
    <row r="677" spans="2:2" ht="14.25" customHeight="1" x14ac:dyDescent="0.3">
      <c r="B677" s="16"/>
    </row>
    <row r="678" spans="2:2" ht="14.25" customHeight="1" x14ac:dyDescent="0.3">
      <c r="B678" s="16"/>
    </row>
    <row r="679" spans="2:2" ht="14.25" customHeight="1" x14ac:dyDescent="0.3">
      <c r="B679" s="16"/>
    </row>
    <row r="680" spans="2:2" ht="14.25" customHeight="1" x14ac:dyDescent="0.3">
      <c r="B680" s="16"/>
    </row>
    <row r="681" spans="2:2" ht="14.25" customHeight="1" x14ac:dyDescent="0.3">
      <c r="B681" s="16"/>
    </row>
    <row r="682" spans="2:2" ht="14.25" customHeight="1" x14ac:dyDescent="0.3">
      <c r="B682" s="16"/>
    </row>
    <row r="683" spans="2:2" ht="14.25" customHeight="1" x14ac:dyDescent="0.3">
      <c r="B683" s="16"/>
    </row>
    <row r="684" spans="2:2" ht="14.25" customHeight="1" x14ac:dyDescent="0.3">
      <c r="B684" s="16"/>
    </row>
    <row r="685" spans="2:2" ht="14.25" customHeight="1" x14ac:dyDescent="0.3">
      <c r="B685" s="16"/>
    </row>
    <row r="686" spans="2:2" ht="14.25" customHeight="1" x14ac:dyDescent="0.3">
      <c r="B686" s="16"/>
    </row>
    <row r="687" spans="2:2" ht="14.25" customHeight="1" x14ac:dyDescent="0.3">
      <c r="B687" s="16"/>
    </row>
    <row r="688" spans="2:2" ht="14.25" customHeight="1" x14ac:dyDescent="0.3">
      <c r="B688" s="16"/>
    </row>
    <row r="689" spans="2:2" ht="14.25" customHeight="1" x14ac:dyDescent="0.3">
      <c r="B689" s="16"/>
    </row>
    <row r="690" spans="2:2" ht="14.25" customHeight="1" x14ac:dyDescent="0.3">
      <c r="B690" s="16"/>
    </row>
    <row r="691" spans="2:2" ht="14.25" customHeight="1" x14ac:dyDescent="0.3">
      <c r="B691" s="16"/>
    </row>
    <row r="692" spans="2:2" ht="14.25" customHeight="1" x14ac:dyDescent="0.3">
      <c r="B692" s="16"/>
    </row>
    <row r="693" spans="2:2" ht="14.25" customHeight="1" x14ac:dyDescent="0.3">
      <c r="B693" s="16"/>
    </row>
    <row r="694" spans="2:2" ht="14.25" customHeight="1" x14ac:dyDescent="0.3">
      <c r="B694" s="16"/>
    </row>
    <row r="695" spans="2:2" ht="14.25" customHeight="1" x14ac:dyDescent="0.3">
      <c r="B695" s="16"/>
    </row>
    <row r="696" spans="2:2" ht="14.25" customHeight="1" x14ac:dyDescent="0.3">
      <c r="B696" s="16"/>
    </row>
    <row r="697" spans="2:2" ht="14.25" customHeight="1" x14ac:dyDescent="0.3">
      <c r="B697" s="16"/>
    </row>
    <row r="698" spans="2:2" ht="14.25" customHeight="1" x14ac:dyDescent="0.3">
      <c r="B698" s="16"/>
    </row>
    <row r="699" spans="2:2" ht="14.25" customHeight="1" x14ac:dyDescent="0.3">
      <c r="B699" s="16"/>
    </row>
    <row r="700" spans="2:2" ht="14.25" customHeight="1" x14ac:dyDescent="0.3">
      <c r="B700" s="16"/>
    </row>
    <row r="701" spans="2:2" ht="14.25" customHeight="1" x14ac:dyDescent="0.3">
      <c r="B701" s="16"/>
    </row>
    <row r="702" spans="2:2" ht="14.25" customHeight="1" x14ac:dyDescent="0.3">
      <c r="B702" s="16"/>
    </row>
    <row r="703" spans="2:2" ht="14.25" customHeight="1" x14ac:dyDescent="0.3">
      <c r="B703" s="16"/>
    </row>
    <row r="704" spans="2:2" ht="14.25" customHeight="1" x14ac:dyDescent="0.3">
      <c r="B704" s="16"/>
    </row>
    <row r="705" spans="2:2" ht="14.25" customHeight="1" x14ac:dyDescent="0.3">
      <c r="B705" s="16"/>
    </row>
    <row r="706" spans="2:2" ht="14.25" customHeight="1" x14ac:dyDescent="0.3">
      <c r="B706" s="16"/>
    </row>
    <row r="707" spans="2:2" ht="14.25" customHeight="1" x14ac:dyDescent="0.3">
      <c r="B707" s="16"/>
    </row>
    <row r="708" spans="2:2" ht="14.25" customHeight="1" x14ac:dyDescent="0.3">
      <c r="B708" s="16"/>
    </row>
    <row r="709" spans="2:2" ht="14.25" customHeight="1" x14ac:dyDescent="0.3">
      <c r="B709" s="16"/>
    </row>
    <row r="710" spans="2:2" ht="14.25" customHeight="1" x14ac:dyDescent="0.3">
      <c r="B710" s="16"/>
    </row>
    <row r="711" spans="2:2" ht="14.25" customHeight="1" x14ac:dyDescent="0.3">
      <c r="B711" s="16"/>
    </row>
    <row r="712" spans="2:2" ht="14.25" customHeight="1" x14ac:dyDescent="0.3">
      <c r="B712" s="16"/>
    </row>
    <row r="713" spans="2:2" ht="14.25" customHeight="1" x14ac:dyDescent="0.3">
      <c r="B713" s="16"/>
    </row>
    <row r="714" spans="2:2" ht="14.25" customHeight="1" x14ac:dyDescent="0.3">
      <c r="B714" s="16"/>
    </row>
    <row r="715" spans="2:2" ht="14.25" customHeight="1" x14ac:dyDescent="0.3">
      <c r="B715" s="16"/>
    </row>
    <row r="716" spans="2:2" ht="14.25" customHeight="1" x14ac:dyDescent="0.3">
      <c r="B716" s="16"/>
    </row>
    <row r="717" spans="2:2" ht="14.25" customHeight="1" x14ac:dyDescent="0.3">
      <c r="B717" s="16"/>
    </row>
    <row r="718" spans="2:2" ht="14.25" customHeight="1" x14ac:dyDescent="0.3">
      <c r="B718" s="16"/>
    </row>
    <row r="719" spans="2:2" ht="14.25" customHeight="1" x14ac:dyDescent="0.3">
      <c r="B719" s="16"/>
    </row>
    <row r="720" spans="2:2" ht="14.25" customHeight="1" x14ac:dyDescent="0.3">
      <c r="B720" s="16"/>
    </row>
    <row r="721" spans="2:2" ht="14.25" customHeight="1" x14ac:dyDescent="0.3">
      <c r="B721" s="16"/>
    </row>
    <row r="722" spans="2:2" ht="14.25" customHeight="1" x14ac:dyDescent="0.3">
      <c r="B722" s="16"/>
    </row>
    <row r="723" spans="2:2" ht="14.25" customHeight="1" x14ac:dyDescent="0.3">
      <c r="B723" s="16"/>
    </row>
    <row r="724" spans="2:2" ht="14.25" customHeight="1" x14ac:dyDescent="0.3">
      <c r="B724" s="16"/>
    </row>
    <row r="725" spans="2:2" ht="14.25" customHeight="1" x14ac:dyDescent="0.3">
      <c r="B725" s="16"/>
    </row>
    <row r="726" spans="2:2" ht="14.25" customHeight="1" x14ac:dyDescent="0.3">
      <c r="B726" s="16"/>
    </row>
    <row r="727" spans="2:2" ht="14.25" customHeight="1" x14ac:dyDescent="0.3">
      <c r="B727" s="16"/>
    </row>
    <row r="728" spans="2:2" ht="14.25" customHeight="1" x14ac:dyDescent="0.3">
      <c r="B728" s="16"/>
    </row>
    <row r="729" spans="2:2" ht="14.25" customHeight="1" x14ac:dyDescent="0.3">
      <c r="B729" s="16"/>
    </row>
    <row r="730" spans="2:2" ht="14.25" customHeight="1" x14ac:dyDescent="0.3">
      <c r="B730" s="16"/>
    </row>
    <row r="731" spans="2:2" ht="14.25" customHeight="1" x14ac:dyDescent="0.3">
      <c r="B731" s="16"/>
    </row>
    <row r="732" spans="2:2" ht="14.25" customHeight="1" x14ac:dyDescent="0.3">
      <c r="B732" s="16"/>
    </row>
    <row r="733" spans="2:2" ht="14.25" customHeight="1" x14ac:dyDescent="0.3">
      <c r="B733" s="16"/>
    </row>
    <row r="734" spans="2:2" ht="14.25" customHeight="1" x14ac:dyDescent="0.3">
      <c r="B734" s="16"/>
    </row>
    <row r="735" spans="2:2" ht="14.25" customHeight="1" x14ac:dyDescent="0.3">
      <c r="B735" s="16"/>
    </row>
    <row r="736" spans="2:2" ht="14.25" customHeight="1" x14ac:dyDescent="0.3">
      <c r="B736" s="16"/>
    </row>
    <row r="737" spans="2:2" ht="14.25" customHeight="1" x14ac:dyDescent="0.3">
      <c r="B737" s="16"/>
    </row>
    <row r="738" spans="2:2" ht="14.25" customHeight="1" x14ac:dyDescent="0.3">
      <c r="B738" s="16"/>
    </row>
    <row r="739" spans="2:2" ht="14.25" customHeight="1" x14ac:dyDescent="0.3">
      <c r="B739" s="16"/>
    </row>
    <row r="740" spans="2:2" ht="14.25" customHeight="1" x14ac:dyDescent="0.3">
      <c r="B740" s="16"/>
    </row>
    <row r="741" spans="2:2" ht="14.25" customHeight="1" x14ac:dyDescent="0.3">
      <c r="B741" s="16"/>
    </row>
    <row r="742" spans="2:2" ht="14.25" customHeight="1" x14ac:dyDescent="0.3">
      <c r="B742" s="16"/>
    </row>
    <row r="743" spans="2:2" ht="14.25" customHeight="1" x14ac:dyDescent="0.3">
      <c r="B743" s="16"/>
    </row>
    <row r="744" spans="2:2" ht="14.25" customHeight="1" x14ac:dyDescent="0.3">
      <c r="B744" s="16"/>
    </row>
    <row r="745" spans="2:2" ht="14.25" customHeight="1" x14ac:dyDescent="0.3">
      <c r="B745" s="16"/>
    </row>
    <row r="746" spans="2:2" ht="14.25" customHeight="1" x14ac:dyDescent="0.3">
      <c r="B746" s="16"/>
    </row>
    <row r="747" spans="2:2" ht="14.25" customHeight="1" x14ac:dyDescent="0.3">
      <c r="B747" s="16"/>
    </row>
    <row r="748" spans="2:2" ht="14.25" customHeight="1" x14ac:dyDescent="0.3">
      <c r="B748" s="16"/>
    </row>
    <row r="749" spans="2:2" ht="14.25" customHeight="1" x14ac:dyDescent="0.3">
      <c r="B749" s="16"/>
    </row>
    <row r="750" spans="2:2" ht="14.25" customHeight="1" x14ac:dyDescent="0.3">
      <c r="B750" s="16"/>
    </row>
    <row r="751" spans="2:2" ht="14.25" customHeight="1" x14ac:dyDescent="0.3">
      <c r="B751" s="16"/>
    </row>
    <row r="752" spans="2:2" ht="14.25" customHeight="1" x14ac:dyDescent="0.3">
      <c r="B752" s="16"/>
    </row>
    <row r="753" spans="2:2" ht="14.25" customHeight="1" x14ac:dyDescent="0.3">
      <c r="B753" s="16"/>
    </row>
    <row r="754" spans="2:2" ht="14.25" customHeight="1" x14ac:dyDescent="0.3">
      <c r="B754" s="16"/>
    </row>
    <row r="755" spans="2:2" ht="14.25" customHeight="1" x14ac:dyDescent="0.3">
      <c r="B755" s="16"/>
    </row>
    <row r="756" spans="2:2" ht="14.25" customHeight="1" x14ac:dyDescent="0.3">
      <c r="B756" s="16"/>
    </row>
    <row r="757" spans="2:2" ht="14.25" customHeight="1" x14ac:dyDescent="0.3">
      <c r="B757" s="16"/>
    </row>
    <row r="758" spans="2:2" ht="14.25" customHeight="1" x14ac:dyDescent="0.3">
      <c r="B758" s="16"/>
    </row>
    <row r="759" spans="2:2" ht="14.25" customHeight="1" x14ac:dyDescent="0.3">
      <c r="B759" s="16"/>
    </row>
    <row r="760" spans="2:2" ht="14.25" customHeight="1" x14ac:dyDescent="0.3">
      <c r="B760" s="16"/>
    </row>
    <row r="761" spans="2:2" ht="14.25" customHeight="1" x14ac:dyDescent="0.3">
      <c r="B761" s="16"/>
    </row>
    <row r="762" spans="2:2" ht="14.25" customHeight="1" x14ac:dyDescent="0.3">
      <c r="B762" s="16"/>
    </row>
    <row r="763" spans="2:2" ht="14.25" customHeight="1" x14ac:dyDescent="0.3">
      <c r="B763" s="16"/>
    </row>
    <row r="764" spans="2:2" ht="14.25" customHeight="1" x14ac:dyDescent="0.3">
      <c r="B764" s="16"/>
    </row>
    <row r="765" spans="2:2" ht="14.25" customHeight="1" x14ac:dyDescent="0.3">
      <c r="B765" s="16"/>
    </row>
    <row r="766" spans="2:2" ht="14.25" customHeight="1" x14ac:dyDescent="0.3">
      <c r="B766" s="16"/>
    </row>
    <row r="767" spans="2:2" ht="14.25" customHeight="1" x14ac:dyDescent="0.3">
      <c r="B767" s="16"/>
    </row>
    <row r="768" spans="2:2" ht="14.25" customHeight="1" x14ac:dyDescent="0.3">
      <c r="B768" s="16"/>
    </row>
    <row r="769" spans="2:2" ht="14.25" customHeight="1" x14ac:dyDescent="0.3">
      <c r="B769" s="16"/>
    </row>
    <row r="770" spans="2:2" ht="14.25" customHeight="1" x14ac:dyDescent="0.3">
      <c r="B770" s="16"/>
    </row>
    <row r="771" spans="2:2" ht="14.25" customHeight="1" x14ac:dyDescent="0.3">
      <c r="B771" s="16"/>
    </row>
    <row r="772" spans="2:2" ht="14.25" customHeight="1" x14ac:dyDescent="0.3">
      <c r="B772" s="16"/>
    </row>
    <row r="773" spans="2:2" ht="14.25" customHeight="1" x14ac:dyDescent="0.3">
      <c r="B773" s="16"/>
    </row>
    <row r="774" spans="2:2" ht="14.25" customHeight="1" x14ac:dyDescent="0.3">
      <c r="B774" s="16"/>
    </row>
    <row r="775" spans="2:2" ht="14.25" customHeight="1" x14ac:dyDescent="0.3">
      <c r="B775" s="16"/>
    </row>
    <row r="776" spans="2:2" ht="14.25" customHeight="1" x14ac:dyDescent="0.3">
      <c r="B776" s="16"/>
    </row>
    <row r="777" spans="2:2" ht="14.25" customHeight="1" x14ac:dyDescent="0.3">
      <c r="B777" s="16"/>
    </row>
    <row r="778" spans="2:2" ht="14.25" customHeight="1" x14ac:dyDescent="0.3">
      <c r="B778" s="16"/>
    </row>
    <row r="779" spans="2:2" ht="14.25" customHeight="1" x14ac:dyDescent="0.3">
      <c r="B779" s="16"/>
    </row>
    <row r="780" spans="2:2" ht="14.25" customHeight="1" x14ac:dyDescent="0.3">
      <c r="B780" s="16"/>
    </row>
    <row r="781" spans="2:2" ht="14.25" customHeight="1" x14ac:dyDescent="0.3">
      <c r="B781" s="16"/>
    </row>
    <row r="782" spans="2:2" ht="14.25" customHeight="1" x14ac:dyDescent="0.3">
      <c r="B782" s="16"/>
    </row>
    <row r="783" spans="2:2" ht="14.25" customHeight="1" x14ac:dyDescent="0.3">
      <c r="B783" s="16"/>
    </row>
    <row r="784" spans="2:2" ht="14.25" customHeight="1" x14ac:dyDescent="0.3">
      <c r="B784" s="16"/>
    </row>
    <row r="785" spans="2:2" ht="14.25" customHeight="1" x14ac:dyDescent="0.3">
      <c r="B785" s="16"/>
    </row>
    <row r="786" spans="2:2" ht="14.25" customHeight="1" x14ac:dyDescent="0.3">
      <c r="B786" s="16"/>
    </row>
    <row r="787" spans="2:2" ht="14.25" customHeight="1" x14ac:dyDescent="0.3">
      <c r="B787" s="16"/>
    </row>
    <row r="788" spans="2:2" ht="14.25" customHeight="1" x14ac:dyDescent="0.3">
      <c r="B788" s="16"/>
    </row>
    <row r="789" spans="2:2" ht="14.25" customHeight="1" x14ac:dyDescent="0.3">
      <c r="B789" s="16"/>
    </row>
    <row r="790" spans="2:2" ht="14.25" customHeight="1" x14ac:dyDescent="0.3">
      <c r="B790" s="16"/>
    </row>
    <row r="791" spans="2:2" ht="14.25" customHeight="1" x14ac:dyDescent="0.3">
      <c r="B791" s="16"/>
    </row>
    <row r="792" spans="2:2" ht="14.25" customHeight="1" x14ac:dyDescent="0.3">
      <c r="B792" s="16"/>
    </row>
    <row r="793" spans="2:2" ht="14.25" customHeight="1" x14ac:dyDescent="0.3">
      <c r="B793" s="16"/>
    </row>
    <row r="794" spans="2:2" ht="14.25" customHeight="1" x14ac:dyDescent="0.3">
      <c r="B794" s="16"/>
    </row>
    <row r="795" spans="2:2" ht="14.25" customHeight="1" x14ac:dyDescent="0.3">
      <c r="B795" s="16"/>
    </row>
    <row r="796" spans="2:2" ht="14.25" customHeight="1" x14ac:dyDescent="0.3">
      <c r="B796" s="16"/>
    </row>
    <row r="797" spans="2:2" ht="14.25" customHeight="1" x14ac:dyDescent="0.3">
      <c r="B797" s="16"/>
    </row>
    <row r="798" spans="2:2" ht="14.25" customHeight="1" x14ac:dyDescent="0.3">
      <c r="B798" s="16"/>
    </row>
    <row r="799" spans="2:2" ht="14.25" customHeight="1" x14ac:dyDescent="0.3">
      <c r="B799" s="16"/>
    </row>
    <row r="800" spans="2:2" ht="14.25" customHeight="1" x14ac:dyDescent="0.3">
      <c r="B800" s="16"/>
    </row>
    <row r="801" spans="2:2" ht="14.25" customHeight="1" x14ac:dyDescent="0.3">
      <c r="B801" s="16"/>
    </row>
    <row r="802" spans="2:2" ht="14.25" customHeight="1" x14ac:dyDescent="0.3">
      <c r="B802" s="16"/>
    </row>
    <row r="803" spans="2:2" ht="14.25" customHeight="1" x14ac:dyDescent="0.3">
      <c r="B803" s="16"/>
    </row>
    <row r="804" spans="2:2" ht="14.25" customHeight="1" x14ac:dyDescent="0.3">
      <c r="B804" s="16"/>
    </row>
    <row r="805" spans="2:2" ht="14.25" customHeight="1" x14ac:dyDescent="0.3">
      <c r="B805" s="16"/>
    </row>
    <row r="806" spans="2:2" ht="14.25" customHeight="1" x14ac:dyDescent="0.3">
      <c r="B806" s="16"/>
    </row>
    <row r="807" spans="2:2" ht="14.25" customHeight="1" x14ac:dyDescent="0.3">
      <c r="B807" s="16"/>
    </row>
    <row r="808" spans="2:2" ht="14.25" customHeight="1" x14ac:dyDescent="0.3">
      <c r="B808" s="16"/>
    </row>
    <row r="809" spans="2:2" ht="14.25" customHeight="1" x14ac:dyDescent="0.3">
      <c r="B809" s="16"/>
    </row>
    <row r="810" spans="2:2" ht="14.25" customHeight="1" x14ac:dyDescent="0.3">
      <c r="B810" s="16"/>
    </row>
    <row r="811" spans="2:2" ht="14.25" customHeight="1" x14ac:dyDescent="0.3">
      <c r="B811" s="16"/>
    </row>
    <row r="812" spans="2:2" ht="14.25" customHeight="1" x14ac:dyDescent="0.3">
      <c r="B812" s="16"/>
    </row>
    <row r="813" spans="2:2" ht="14.25" customHeight="1" x14ac:dyDescent="0.3">
      <c r="B813" s="16"/>
    </row>
    <row r="814" spans="2:2" ht="14.25" customHeight="1" x14ac:dyDescent="0.3">
      <c r="B814" s="16"/>
    </row>
    <row r="815" spans="2:2" ht="14.25" customHeight="1" x14ac:dyDescent="0.3">
      <c r="B815" s="16"/>
    </row>
    <row r="816" spans="2:2" ht="14.25" customHeight="1" x14ac:dyDescent="0.3">
      <c r="B816" s="16"/>
    </row>
    <row r="817" spans="2:2" ht="14.25" customHeight="1" x14ac:dyDescent="0.3">
      <c r="B817" s="16"/>
    </row>
    <row r="818" spans="2:2" ht="14.25" customHeight="1" x14ac:dyDescent="0.3">
      <c r="B818" s="16"/>
    </row>
    <row r="819" spans="2:2" ht="14.25" customHeight="1" x14ac:dyDescent="0.3">
      <c r="B819" s="16"/>
    </row>
    <row r="820" spans="2:2" ht="14.25" customHeight="1" x14ac:dyDescent="0.3">
      <c r="B820" s="16"/>
    </row>
    <row r="821" spans="2:2" ht="14.25" customHeight="1" x14ac:dyDescent="0.3">
      <c r="B821" s="16"/>
    </row>
    <row r="822" spans="2:2" ht="14.25" customHeight="1" x14ac:dyDescent="0.3">
      <c r="B822" s="16"/>
    </row>
    <row r="823" spans="2:2" ht="14.25" customHeight="1" x14ac:dyDescent="0.3">
      <c r="B823" s="16"/>
    </row>
    <row r="824" spans="2:2" ht="14.25" customHeight="1" x14ac:dyDescent="0.3">
      <c r="B824" s="16"/>
    </row>
    <row r="825" spans="2:2" ht="14.25" customHeight="1" x14ac:dyDescent="0.3">
      <c r="B825" s="16"/>
    </row>
    <row r="826" spans="2:2" ht="14.25" customHeight="1" x14ac:dyDescent="0.3">
      <c r="B826" s="16"/>
    </row>
    <row r="827" spans="2:2" ht="14.25" customHeight="1" x14ac:dyDescent="0.3">
      <c r="B827" s="16"/>
    </row>
    <row r="828" spans="2:2" ht="14.25" customHeight="1" x14ac:dyDescent="0.3">
      <c r="B828" s="16"/>
    </row>
    <row r="829" spans="2:2" ht="14.25" customHeight="1" x14ac:dyDescent="0.3">
      <c r="B829" s="16"/>
    </row>
    <row r="830" spans="2:2" ht="14.25" customHeight="1" x14ac:dyDescent="0.3">
      <c r="B830" s="16"/>
    </row>
    <row r="831" spans="2:2" ht="14.25" customHeight="1" x14ac:dyDescent="0.3">
      <c r="B831" s="16"/>
    </row>
    <row r="832" spans="2:2" ht="14.25" customHeight="1" x14ac:dyDescent="0.3">
      <c r="B832" s="16"/>
    </row>
    <row r="833" spans="2:2" ht="14.25" customHeight="1" x14ac:dyDescent="0.3">
      <c r="B833" s="16"/>
    </row>
    <row r="834" spans="2:2" ht="14.25" customHeight="1" x14ac:dyDescent="0.3">
      <c r="B834" s="16"/>
    </row>
    <row r="835" spans="2:2" ht="14.25" customHeight="1" x14ac:dyDescent="0.3">
      <c r="B835" s="16"/>
    </row>
    <row r="836" spans="2:2" ht="14.25" customHeight="1" x14ac:dyDescent="0.3">
      <c r="B836" s="16"/>
    </row>
    <row r="837" spans="2:2" ht="14.25" customHeight="1" x14ac:dyDescent="0.3">
      <c r="B837" s="16"/>
    </row>
    <row r="838" spans="2:2" ht="14.25" customHeight="1" x14ac:dyDescent="0.3">
      <c r="B838" s="16"/>
    </row>
    <row r="839" spans="2:2" ht="14.25" customHeight="1" x14ac:dyDescent="0.3">
      <c r="B839" s="16"/>
    </row>
    <row r="840" spans="2:2" ht="14.25" customHeight="1" x14ac:dyDescent="0.3">
      <c r="B840" s="16"/>
    </row>
    <row r="841" spans="2:2" ht="14.25" customHeight="1" x14ac:dyDescent="0.3">
      <c r="B841" s="16"/>
    </row>
    <row r="842" spans="2:2" ht="14.25" customHeight="1" x14ac:dyDescent="0.3">
      <c r="B842" s="16"/>
    </row>
    <row r="843" spans="2:2" ht="14.25" customHeight="1" x14ac:dyDescent="0.3">
      <c r="B843" s="16"/>
    </row>
    <row r="844" spans="2:2" ht="14.25" customHeight="1" x14ac:dyDescent="0.3">
      <c r="B844" s="16"/>
    </row>
    <row r="845" spans="2:2" ht="14.25" customHeight="1" x14ac:dyDescent="0.3">
      <c r="B845" s="16"/>
    </row>
    <row r="846" spans="2:2" ht="14.25" customHeight="1" x14ac:dyDescent="0.3">
      <c r="B846" s="16"/>
    </row>
    <row r="847" spans="2:2" ht="14.25" customHeight="1" x14ac:dyDescent="0.3">
      <c r="B847" s="16"/>
    </row>
    <row r="848" spans="2:2" ht="14.25" customHeight="1" x14ac:dyDescent="0.3">
      <c r="B848" s="16"/>
    </row>
    <row r="849" spans="2:2" ht="14.25" customHeight="1" x14ac:dyDescent="0.3">
      <c r="B849" s="16"/>
    </row>
    <row r="850" spans="2:2" ht="14.25" customHeight="1" x14ac:dyDescent="0.3">
      <c r="B850" s="16"/>
    </row>
    <row r="851" spans="2:2" ht="14.25" customHeight="1" x14ac:dyDescent="0.3">
      <c r="B851" s="16"/>
    </row>
    <row r="852" spans="2:2" ht="14.25" customHeight="1" x14ac:dyDescent="0.3">
      <c r="B852" s="16"/>
    </row>
    <row r="853" spans="2:2" ht="14.25" customHeight="1" x14ac:dyDescent="0.3">
      <c r="B853" s="16"/>
    </row>
    <row r="854" spans="2:2" ht="14.25" customHeight="1" x14ac:dyDescent="0.3">
      <c r="B854" s="16"/>
    </row>
    <row r="855" spans="2:2" ht="14.25" customHeight="1" x14ac:dyDescent="0.3">
      <c r="B855" s="16"/>
    </row>
    <row r="856" spans="2:2" ht="14.25" customHeight="1" x14ac:dyDescent="0.3">
      <c r="B856" s="16"/>
    </row>
    <row r="857" spans="2:2" ht="14.25" customHeight="1" x14ac:dyDescent="0.3">
      <c r="B857" s="16"/>
    </row>
    <row r="858" spans="2:2" ht="14.25" customHeight="1" x14ac:dyDescent="0.3">
      <c r="B858" s="16"/>
    </row>
    <row r="859" spans="2:2" ht="14.25" customHeight="1" x14ac:dyDescent="0.3">
      <c r="B859" s="16"/>
    </row>
    <row r="860" spans="2:2" ht="14.25" customHeight="1" x14ac:dyDescent="0.3">
      <c r="B860" s="16"/>
    </row>
    <row r="861" spans="2:2" ht="14.25" customHeight="1" x14ac:dyDescent="0.3">
      <c r="B861" s="16"/>
    </row>
    <row r="862" spans="2:2" ht="14.25" customHeight="1" x14ac:dyDescent="0.3">
      <c r="B862" s="16"/>
    </row>
    <row r="863" spans="2:2" ht="14.25" customHeight="1" x14ac:dyDescent="0.3">
      <c r="B863" s="16"/>
    </row>
    <row r="864" spans="2:2" ht="14.25" customHeight="1" x14ac:dyDescent="0.3">
      <c r="B864" s="16"/>
    </row>
    <row r="865" spans="2:2" ht="14.25" customHeight="1" x14ac:dyDescent="0.3">
      <c r="B865" s="16"/>
    </row>
    <row r="866" spans="2:2" ht="14.25" customHeight="1" x14ac:dyDescent="0.3">
      <c r="B866" s="16"/>
    </row>
    <row r="867" spans="2:2" ht="14.25" customHeight="1" x14ac:dyDescent="0.3">
      <c r="B867" s="16"/>
    </row>
    <row r="868" spans="2:2" ht="14.25" customHeight="1" x14ac:dyDescent="0.3">
      <c r="B868" s="16"/>
    </row>
    <row r="869" spans="2:2" ht="14.25" customHeight="1" x14ac:dyDescent="0.3">
      <c r="B869" s="16"/>
    </row>
    <row r="870" spans="2:2" ht="14.25" customHeight="1" x14ac:dyDescent="0.3">
      <c r="B870" s="16"/>
    </row>
    <row r="871" spans="2:2" ht="14.25" customHeight="1" x14ac:dyDescent="0.3">
      <c r="B871" s="16"/>
    </row>
    <row r="872" spans="2:2" ht="14.25" customHeight="1" x14ac:dyDescent="0.3">
      <c r="B872" s="16"/>
    </row>
    <row r="873" spans="2:2" ht="14.25" customHeight="1" x14ac:dyDescent="0.3">
      <c r="B873" s="16"/>
    </row>
    <row r="874" spans="2:2" ht="14.25" customHeight="1" x14ac:dyDescent="0.3">
      <c r="B874" s="16"/>
    </row>
    <row r="875" spans="2:2" ht="14.25" customHeight="1" x14ac:dyDescent="0.3">
      <c r="B875" s="16"/>
    </row>
    <row r="876" spans="2:2" ht="14.25" customHeight="1" x14ac:dyDescent="0.3">
      <c r="B876" s="16"/>
    </row>
    <row r="877" spans="2:2" ht="14.25" customHeight="1" x14ac:dyDescent="0.3">
      <c r="B877" s="16"/>
    </row>
    <row r="878" spans="2:2" ht="14.25" customHeight="1" x14ac:dyDescent="0.3">
      <c r="B878" s="16"/>
    </row>
    <row r="879" spans="2:2" ht="14.25" customHeight="1" x14ac:dyDescent="0.3">
      <c r="B879" s="16"/>
    </row>
    <row r="880" spans="2:2" ht="14.25" customHeight="1" x14ac:dyDescent="0.3">
      <c r="B880" s="16"/>
    </row>
    <row r="881" spans="2:2" ht="14.25" customHeight="1" x14ac:dyDescent="0.3">
      <c r="B881" s="16"/>
    </row>
    <row r="882" spans="2:2" ht="14.25" customHeight="1" x14ac:dyDescent="0.3">
      <c r="B882" s="16"/>
    </row>
    <row r="883" spans="2:2" ht="14.25" customHeight="1" x14ac:dyDescent="0.3">
      <c r="B883" s="16"/>
    </row>
    <row r="884" spans="2:2" ht="14.25" customHeight="1" x14ac:dyDescent="0.3">
      <c r="B884" s="16"/>
    </row>
    <row r="885" spans="2:2" ht="14.25" customHeight="1" x14ac:dyDescent="0.3">
      <c r="B885" s="16"/>
    </row>
    <row r="886" spans="2:2" ht="14.25" customHeight="1" x14ac:dyDescent="0.3">
      <c r="B886" s="16"/>
    </row>
    <row r="887" spans="2:2" ht="14.25" customHeight="1" x14ac:dyDescent="0.3">
      <c r="B887" s="16"/>
    </row>
    <row r="888" spans="2:2" ht="14.25" customHeight="1" x14ac:dyDescent="0.3">
      <c r="B888" s="16"/>
    </row>
    <row r="889" spans="2:2" ht="14.25" customHeight="1" x14ac:dyDescent="0.3">
      <c r="B889" s="16"/>
    </row>
    <row r="890" spans="2:2" ht="14.25" customHeight="1" x14ac:dyDescent="0.3">
      <c r="B890" s="16"/>
    </row>
    <row r="891" spans="2:2" ht="14.25" customHeight="1" x14ac:dyDescent="0.3">
      <c r="B891" s="16"/>
    </row>
    <row r="892" spans="2:2" ht="14.25" customHeight="1" x14ac:dyDescent="0.3">
      <c r="B892" s="16"/>
    </row>
    <row r="893" spans="2:2" ht="14.25" customHeight="1" x14ac:dyDescent="0.3">
      <c r="B893" s="16"/>
    </row>
    <row r="894" spans="2:2" ht="14.25" customHeight="1" x14ac:dyDescent="0.3">
      <c r="B894" s="16"/>
    </row>
    <row r="895" spans="2:2" ht="14.25" customHeight="1" x14ac:dyDescent="0.3">
      <c r="B895" s="16"/>
    </row>
    <row r="896" spans="2:2" ht="14.25" customHeight="1" x14ac:dyDescent="0.3">
      <c r="B896" s="16"/>
    </row>
    <row r="897" spans="2:2" ht="14.25" customHeight="1" x14ac:dyDescent="0.3">
      <c r="B897" s="16"/>
    </row>
    <row r="898" spans="2:2" ht="14.25" customHeight="1" x14ac:dyDescent="0.3">
      <c r="B898" s="16"/>
    </row>
    <row r="899" spans="2:2" ht="14.25" customHeight="1" x14ac:dyDescent="0.3">
      <c r="B899" s="16"/>
    </row>
    <row r="900" spans="2:2" ht="14.25" customHeight="1" x14ac:dyDescent="0.3">
      <c r="B900" s="16"/>
    </row>
    <row r="901" spans="2:2" ht="14.25" customHeight="1" x14ac:dyDescent="0.3">
      <c r="B901" s="16"/>
    </row>
    <row r="902" spans="2:2" ht="14.25" customHeight="1" x14ac:dyDescent="0.3">
      <c r="B902" s="16"/>
    </row>
    <row r="903" spans="2:2" ht="14.25" customHeight="1" x14ac:dyDescent="0.3">
      <c r="B903" s="16"/>
    </row>
    <row r="904" spans="2:2" ht="14.25" customHeight="1" x14ac:dyDescent="0.3">
      <c r="B904" s="16"/>
    </row>
    <row r="905" spans="2:2" ht="14.25" customHeight="1" x14ac:dyDescent="0.3">
      <c r="B905" s="16"/>
    </row>
    <row r="906" spans="2:2" ht="14.25" customHeight="1" x14ac:dyDescent="0.3">
      <c r="B906" s="16"/>
    </row>
    <row r="907" spans="2:2" ht="14.25" customHeight="1" x14ac:dyDescent="0.3">
      <c r="B907" s="16"/>
    </row>
    <row r="908" spans="2:2" ht="14.25" customHeight="1" x14ac:dyDescent="0.3">
      <c r="B908" s="16"/>
    </row>
    <row r="909" spans="2:2" ht="14.25" customHeight="1" x14ac:dyDescent="0.3">
      <c r="B909" s="16"/>
    </row>
    <row r="910" spans="2:2" ht="14.25" customHeight="1" x14ac:dyDescent="0.3">
      <c r="B910" s="16"/>
    </row>
    <row r="911" spans="2:2" ht="14.25" customHeight="1" x14ac:dyDescent="0.3">
      <c r="B911" s="16"/>
    </row>
    <row r="912" spans="2:2" ht="14.25" customHeight="1" x14ac:dyDescent="0.3">
      <c r="B912" s="16"/>
    </row>
    <row r="913" spans="2:2" ht="14.25" customHeight="1" x14ac:dyDescent="0.3">
      <c r="B913" s="16"/>
    </row>
    <row r="914" spans="2:2" ht="14.25" customHeight="1" x14ac:dyDescent="0.3">
      <c r="B914" s="16"/>
    </row>
    <row r="915" spans="2:2" ht="14.25" customHeight="1" x14ac:dyDescent="0.3">
      <c r="B915" s="16"/>
    </row>
    <row r="916" spans="2:2" ht="14.25" customHeight="1" x14ac:dyDescent="0.3">
      <c r="B916" s="16"/>
    </row>
    <row r="917" spans="2:2" ht="14.25" customHeight="1" x14ac:dyDescent="0.3">
      <c r="B917" s="16"/>
    </row>
    <row r="918" spans="2:2" ht="14.25" customHeight="1" x14ac:dyDescent="0.3">
      <c r="B918" s="16"/>
    </row>
    <row r="919" spans="2:2" ht="14.25" customHeight="1" x14ac:dyDescent="0.3">
      <c r="B919" s="16"/>
    </row>
    <row r="920" spans="2:2" ht="14.25" customHeight="1" x14ac:dyDescent="0.3">
      <c r="B920" s="16"/>
    </row>
    <row r="921" spans="2:2" ht="14.25" customHeight="1" x14ac:dyDescent="0.3">
      <c r="B921" s="16"/>
    </row>
    <row r="922" spans="2:2" ht="14.25" customHeight="1" x14ac:dyDescent="0.3">
      <c r="B922" s="16"/>
    </row>
    <row r="923" spans="2:2" ht="14.25" customHeight="1" x14ac:dyDescent="0.3">
      <c r="B923" s="16"/>
    </row>
    <row r="924" spans="2:2" ht="14.25" customHeight="1" x14ac:dyDescent="0.3">
      <c r="B924" s="16"/>
    </row>
    <row r="925" spans="2:2" ht="14.25" customHeight="1" x14ac:dyDescent="0.3">
      <c r="B925" s="16"/>
    </row>
    <row r="926" spans="2:2" ht="14.25" customHeight="1" x14ac:dyDescent="0.3">
      <c r="B926" s="16"/>
    </row>
    <row r="927" spans="2:2" ht="14.25" customHeight="1" x14ac:dyDescent="0.3">
      <c r="B927" s="16"/>
    </row>
    <row r="928" spans="2:2" ht="14.25" customHeight="1" x14ac:dyDescent="0.3">
      <c r="B928" s="16"/>
    </row>
    <row r="929" spans="2:2" ht="14.25" customHeight="1" x14ac:dyDescent="0.3">
      <c r="B929" s="16"/>
    </row>
    <row r="930" spans="2:2" ht="14.25" customHeight="1" x14ac:dyDescent="0.3">
      <c r="B930" s="16"/>
    </row>
    <row r="931" spans="2:2" ht="14.25" customHeight="1" x14ac:dyDescent="0.3">
      <c r="B931" s="16"/>
    </row>
    <row r="932" spans="2:2" ht="14.25" customHeight="1" x14ac:dyDescent="0.3">
      <c r="B932" s="16"/>
    </row>
    <row r="933" spans="2:2" ht="14.25" customHeight="1" x14ac:dyDescent="0.3">
      <c r="B933" s="16"/>
    </row>
    <row r="934" spans="2:2" ht="14.25" customHeight="1" x14ac:dyDescent="0.3">
      <c r="B934" s="16"/>
    </row>
    <row r="935" spans="2:2" ht="14.25" customHeight="1" x14ac:dyDescent="0.3">
      <c r="B935" s="16"/>
    </row>
    <row r="936" spans="2:2" ht="14.25" customHeight="1" x14ac:dyDescent="0.3">
      <c r="B936" s="16"/>
    </row>
    <row r="937" spans="2:2" ht="14.25" customHeight="1" x14ac:dyDescent="0.3">
      <c r="B937" s="16"/>
    </row>
    <row r="938" spans="2:2" ht="14.25" customHeight="1" x14ac:dyDescent="0.3">
      <c r="B938" s="16"/>
    </row>
    <row r="939" spans="2:2" ht="14.25" customHeight="1" x14ac:dyDescent="0.3">
      <c r="B939" s="16"/>
    </row>
    <row r="940" spans="2:2" ht="14.25" customHeight="1" x14ac:dyDescent="0.3">
      <c r="B940" s="16"/>
    </row>
    <row r="941" spans="2:2" ht="14.25" customHeight="1" x14ac:dyDescent="0.3">
      <c r="B941" s="16"/>
    </row>
    <row r="942" spans="2:2" ht="14.25" customHeight="1" x14ac:dyDescent="0.3">
      <c r="B942" s="16"/>
    </row>
    <row r="943" spans="2:2" ht="14.25" customHeight="1" x14ac:dyDescent="0.3">
      <c r="B943" s="16"/>
    </row>
    <row r="944" spans="2:2" ht="14.25" customHeight="1" x14ac:dyDescent="0.3">
      <c r="B944" s="16"/>
    </row>
    <row r="945" spans="2:2" ht="14.25" customHeight="1" x14ac:dyDescent="0.3">
      <c r="B945" s="16"/>
    </row>
    <row r="946" spans="2:2" ht="14.25" customHeight="1" x14ac:dyDescent="0.3">
      <c r="B946" s="16"/>
    </row>
    <row r="947" spans="2:2" ht="14.25" customHeight="1" x14ac:dyDescent="0.3">
      <c r="B947" s="16"/>
    </row>
    <row r="948" spans="2:2" ht="14.25" customHeight="1" x14ac:dyDescent="0.3">
      <c r="B948" s="16"/>
    </row>
    <row r="949" spans="2:2" ht="14.25" customHeight="1" x14ac:dyDescent="0.3">
      <c r="B949" s="16"/>
    </row>
    <row r="950" spans="2:2" ht="14.25" customHeight="1" x14ac:dyDescent="0.3">
      <c r="B950" s="16"/>
    </row>
    <row r="951" spans="2:2" ht="14.25" customHeight="1" x14ac:dyDescent="0.3">
      <c r="B951" s="16"/>
    </row>
    <row r="952" spans="2:2" ht="14.25" customHeight="1" x14ac:dyDescent="0.3">
      <c r="B952" s="16"/>
    </row>
    <row r="953" spans="2:2" ht="14.25" customHeight="1" x14ac:dyDescent="0.3">
      <c r="B953" s="16"/>
    </row>
    <row r="954" spans="2:2" ht="14.25" customHeight="1" x14ac:dyDescent="0.3">
      <c r="B954" s="16"/>
    </row>
    <row r="955" spans="2:2" ht="14.25" customHeight="1" x14ac:dyDescent="0.3">
      <c r="B955" s="16"/>
    </row>
    <row r="956" spans="2:2" ht="14.25" customHeight="1" x14ac:dyDescent="0.3">
      <c r="B956" s="16"/>
    </row>
    <row r="957" spans="2:2" ht="14.25" customHeight="1" x14ac:dyDescent="0.3">
      <c r="B957" s="16"/>
    </row>
    <row r="958" spans="2:2" ht="14.25" customHeight="1" x14ac:dyDescent="0.3">
      <c r="B958" s="16"/>
    </row>
    <row r="959" spans="2:2" ht="14.25" customHeight="1" x14ac:dyDescent="0.3">
      <c r="B959" s="16"/>
    </row>
    <row r="960" spans="2:2" ht="14.25" customHeight="1" x14ac:dyDescent="0.3">
      <c r="B960" s="16"/>
    </row>
    <row r="961" spans="2:2" ht="14.25" customHeight="1" x14ac:dyDescent="0.3">
      <c r="B961" s="16"/>
    </row>
    <row r="962" spans="2:2" ht="14.25" customHeight="1" x14ac:dyDescent="0.3">
      <c r="B962" s="16"/>
    </row>
    <row r="963" spans="2:2" ht="14.25" customHeight="1" x14ac:dyDescent="0.3">
      <c r="B963" s="16"/>
    </row>
    <row r="964" spans="2:2" ht="14.25" customHeight="1" x14ac:dyDescent="0.3">
      <c r="B964" s="16"/>
    </row>
    <row r="965" spans="2:2" ht="14.25" customHeight="1" x14ac:dyDescent="0.3">
      <c r="B965" s="16"/>
    </row>
    <row r="966" spans="2:2" ht="14.25" customHeight="1" x14ac:dyDescent="0.3">
      <c r="B966" s="16"/>
    </row>
    <row r="967" spans="2:2" ht="14.25" customHeight="1" x14ac:dyDescent="0.3">
      <c r="B967" s="16"/>
    </row>
    <row r="968" spans="2:2" ht="14.25" customHeight="1" x14ac:dyDescent="0.3">
      <c r="B968" s="16"/>
    </row>
    <row r="969" spans="2:2" ht="14.25" customHeight="1" x14ac:dyDescent="0.3">
      <c r="B969" s="16"/>
    </row>
    <row r="970" spans="2:2" ht="14.25" customHeight="1" x14ac:dyDescent="0.3">
      <c r="B970" s="16"/>
    </row>
    <row r="971" spans="2:2" ht="14.25" customHeight="1" x14ac:dyDescent="0.3">
      <c r="B971" s="16"/>
    </row>
    <row r="972" spans="2:2" ht="14.25" customHeight="1" x14ac:dyDescent="0.3">
      <c r="B972" s="16"/>
    </row>
    <row r="973" spans="2:2" ht="14.25" customHeight="1" x14ac:dyDescent="0.3">
      <c r="B973" s="16"/>
    </row>
    <row r="974" spans="2:2" ht="14.25" customHeight="1" x14ac:dyDescent="0.3">
      <c r="B974" s="16"/>
    </row>
    <row r="975" spans="2:2" ht="14.25" customHeight="1" x14ac:dyDescent="0.3">
      <c r="B975" s="16"/>
    </row>
    <row r="976" spans="2:2" ht="14.25" customHeight="1" x14ac:dyDescent="0.3">
      <c r="B976" s="16"/>
    </row>
    <row r="977" spans="2:2" ht="14.25" customHeight="1" x14ac:dyDescent="0.3">
      <c r="B977" s="16"/>
    </row>
    <row r="978" spans="2:2" ht="14.25" customHeight="1" x14ac:dyDescent="0.3">
      <c r="B978" s="16"/>
    </row>
    <row r="979" spans="2:2" ht="14.25" customHeight="1" x14ac:dyDescent="0.3">
      <c r="B979" s="16"/>
    </row>
    <row r="980" spans="2:2" ht="14.25" customHeight="1" x14ac:dyDescent="0.3">
      <c r="B980" s="16"/>
    </row>
    <row r="981" spans="2:2" ht="14.25" customHeight="1" x14ac:dyDescent="0.3">
      <c r="B981" s="16"/>
    </row>
    <row r="982" spans="2:2" ht="14.25" customHeight="1" x14ac:dyDescent="0.3">
      <c r="B982" s="16"/>
    </row>
    <row r="983" spans="2:2" ht="14.25" customHeight="1" x14ac:dyDescent="0.3">
      <c r="B983" s="16"/>
    </row>
    <row r="984" spans="2:2" ht="14.25" customHeight="1" x14ac:dyDescent="0.3">
      <c r="B984" s="16"/>
    </row>
    <row r="985" spans="2:2" ht="14.25" customHeight="1" x14ac:dyDescent="0.3">
      <c r="B985" s="16"/>
    </row>
    <row r="986" spans="2:2" ht="14.25" customHeight="1" x14ac:dyDescent="0.3">
      <c r="B986" s="16"/>
    </row>
    <row r="987" spans="2:2" ht="14.25" customHeight="1" x14ac:dyDescent="0.3">
      <c r="B987" s="16"/>
    </row>
    <row r="988" spans="2:2" ht="14.25" customHeight="1" x14ac:dyDescent="0.3">
      <c r="B988" s="16"/>
    </row>
    <row r="989" spans="2:2" ht="14.25" customHeight="1" x14ac:dyDescent="0.3">
      <c r="B989" s="16"/>
    </row>
    <row r="990" spans="2:2" ht="14.25" customHeight="1" x14ac:dyDescent="0.3">
      <c r="B990" s="16"/>
    </row>
    <row r="991" spans="2:2" ht="14.25" customHeight="1" x14ac:dyDescent="0.3">
      <c r="B991" s="16"/>
    </row>
    <row r="992" spans="2:2" ht="14.25" customHeight="1" x14ac:dyDescent="0.3">
      <c r="B992" s="16"/>
    </row>
    <row r="993" spans="2:2" ht="14.25" customHeight="1" x14ac:dyDescent="0.3">
      <c r="B993" s="16"/>
    </row>
    <row r="994" spans="2:2" ht="14.25" customHeight="1" x14ac:dyDescent="0.3">
      <c r="B994" s="16"/>
    </row>
    <row r="995" spans="2:2" ht="14.25" customHeight="1" x14ac:dyDescent="0.3">
      <c r="B995" s="16"/>
    </row>
    <row r="996" spans="2:2" ht="14.25" customHeight="1" x14ac:dyDescent="0.3">
      <c r="B996" s="16"/>
    </row>
    <row r="997" spans="2:2" ht="14.25" customHeight="1" x14ac:dyDescent="0.3">
      <c r="B997" s="16"/>
    </row>
    <row r="998" spans="2:2" ht="14.25" customHeight="1" x14ac:dyDescent="0.3">
      <c r="B998" s="16"/>
    </row>
    <row r="999" spans="2:2" ht="14.25" customHeight="1" x14ac:dyDescent="0.3">
      <c r="B999" s="16"/>
    </row>
    <row r="1000" spans="2:2" ht="14.25" customHeight="1" x14ac:dyDescent="0.3">
      <c r="B1000" s="16"/>
    </row>
  </sheetData>
  <pageMargins left="0.7" right="0.7" top="0.75" bottom="0.75" header="0" footer="0"/>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F1000"/>
  <sheetViews>
    <sheetView workbookViewId="0">
      <pane xSplit="1" ySplit="1" topLeftCell="B2" activePane="bottomRight" state="frozen"/>
      <selection pane="topRight" activeCell="B1" sqref="B1"/>
      <selection pane="bottomLeft" activeCell="A2" sqref="A2"/>
      <selection pane="bottomRight" activeCell="E13" sqref="E13"/>
    </sheetView>
  </sheetViews>
  <sheetFormatPr defaultColWidth="14.44140625" defaultRowHeight="15" customHeight="1" x14ac:dyDescent="0.3"/>
  <cols>
    <col min="1" max="1" width="8.6640625" customWidth="1"/>
    <col min="2" max="2" width="12.33203125" customWidth="1"/>
    <col min="3" max="3" width="9.6640625" customWidth="1"/>
    <col min="4" max="4" width="9.5546875" customWidth="1"/>
    <col min="5" max="5" width="9.88671875" customWidth="1"/>
    <col min="6" max="6" width="8.5546875" customWidth="1"/>
    <col min="7" max="26" width="8.6640625" customWidth="1"/>
  </cols>
  <sheetData>
    <row r="1" spans="1:6" ht="14.25" customHeight="1" x14ac:dyDescent="0.3">
      <c r="A1" s="6" t="s">
        <v>26</v>
      </c>
      <c r="B1" s="7" t="s">
        <v>27</v>
      </c>
      <c r="C1" s="6" t="s">
        <v>127</v>
      </c>
      <c r="D1" s="6" t="s">
        <v>128</v>
      </c>
      <c r="E1" s="6" t="s">
        <v>129</v>
      </c>
      <c r="F1" s="6" t="s">
        <v>130</v>
      </c>
    </row>
    <row r="2" spans="1:6" ht="14.25" customHeight="1" x14ac:dyDescent="0.3">
      <c r="A2" s="2" t="s">
        <v>28</v>
      </c>
      <c r="B2" s="5" t="s">
        <v>29</v>
      </c>
      <c r="C2" s="10">
        <f>SUMIFS('Detail Page'!$D:$D, 'Detail Page'!$A:$A,Income!$A$2,'Detail Page'!$B:$B,Income!$B$2,'Detail Page'!$C:$C,Income!$C$1)</f>
        <v>0</v>
      </c>
      <c r="D2" s="10">
        <f>SUMIFS('Detail Page'!$D:$D, 'Detail Page'!$A:$A,Income!$A$2,'Detail Page'!$B:$B,Income!$B$2,'Detail Page'!$C:$C,Income!$D$1)</f>
        <v>0</v>
      </c>
      <c r="E2" s="10">
        <f>SUMIFS('Detail Page'!$D:$D, 'Detail Page'!$A:$A,Income!$A$2,'Detail Page'!$B:$B,Income!$B$2,'Detail Page'!$C:$C,Income!$E$1)</f>
        <v>0</v>
      </c>
      <c r="F2" s="10">
        <f t="shared" ref="F2:F4" si="0">SUM(C2:E2)</f>
        <v>0</v>
      </c>
    </row>
    <row r="3" spans="1:6" ht="14.25" customHeight="1" x14ac:dyDescent="0.3">
      <c r="A3" s="2" t="s">
        <v>30</v>
      </c>
      <c r="B3" s="5" t="s">
        <v>31</v>
      </c>
      <c r="C3" s="10">
        <f>SUMIFS('Detail Page'!$D:$D, 'Detail Page'!$A:$A,Income!$A$3,'Detail Page'!$B:$B,Income!$B$3,'Detail Page'!$C:$C,Income!$C$1)</f>
        <v>0</v>
      </c>
      <c r="D3" s="10">
        <f>SUMIFS('Detail Page'!$D:$D, 'Detail Page'!$A:$A,Income!$A$3,'Detail Page'!$B:$B,Income!$B$3,'Detail Page'!$C:$C,Income!$D$1)</f>
        <v>0</v>
      </c>
      <c r="E3" s="10">
        <f>SUMIFS('Detail Page'!$D:$D, 'Detail Page'!$A:$A,Income!$A$3,'Detail Page'!$B:$B,Income!$B$3,'Detail Page'!$C:$C,Income!$E$1)</f>
        <v>0</v>
      </c>
      <c r="F3" s="10">
        <f t="shared" si="0"/>
        <v>0</v>
      </c>
    </row>
    <row r="4" spans="1:6" ht="14.25" customHeight="1" x14ac:dyDescent="0.3">
      <c r="A4" s="2" t="s">
        <v>38</v>
      </c>
      <c r="B4" s="5" t="s">
        <v>39</v>
      </c>
      <c r="C4" s="11">
        <f>SUMIFS('Detail Page'!$D:$D, 'Detail Page'!$A:$A,Income!$A$4,'Detail Page'!$B:$B,Income!$B$4,'Detail Page'!$C:$C,Income!$C$1)</f>
        <v>0</v>
      </c>
      <c r="D4" s="11">
        <f>SUMIFS('Detail Page'!$D:$D, 'Detail Page'!$A:$A,Income!$A$4,'Detail Page'!$B:$B,Income!$B$4,'Detail Page'!$C:$C,Income!$D$1)</f>
        <v>0</v>
      </c>
      <c r="E4" s="11">
        <f>SUMIFS('Detail Page'!$D:$D, 'Detail Page'!$A:$A,Income!$A$4,'Detail Page'!$B:$B,Income!$B$4,'Detail Page'!$C:$C,Income!$E$1)</f>
        <v>0</v>
      </c>
      <c r="F4" s="11">
        <f t="shared" si="0"/>
        <v>0</v>
      </c>
    </row>
    <row r="5" spans="1:6" ht="14.25" customHeight="1" x14ac:dyDescent="0.3">
      <c r="C5" s="10">
        <f t="shared" ref="C5:E5" si="1">+C2-C3+C4</f>
        <v>0</v>
      </c>
      <c r="D5" s="10">
        <f t="shared" si="1"/>
        <v>0</v>
      </c>
      <c r="E5" s="10">
        <f t="shared" si="1"/>
        <v>0</v>
      </c>
      <c r="F5" s="10"/>
    </row>
    <row r="6" spans="1:6" ht="14.25" customHeight="1" x14ac:dyDescent="0.3"/>
    <row r="7" spans="1:6" ht="14.25" customHeight="1" x14ac:dyDescent="0.3"/>
    <row r="8" spans="1:6" ht="14.25" customHeight="1" x14ac:dyDescent="0.3"/>
    <row r="9" spans="1:6" ht="14.25" customHeight="1" x14ac:dyDescent="0.3"/>
    <row r="10" spans="1:6" ht="14.25" customHeight="1" x14ac:dyDescent="0.3"/>
    <row r="11" spans="1:6" ht="14.25" customHeight="1" x14ac:dyDescent="0.3"/>
    <row r="12" spans="1:6" ht="14.25" customHeight="1" x14ac:dyDescent="0.3"/>
    <row r="13" spans="1:6" ht="14.25" customHeight="1" x14ac:dyDescent="0.3"/>
    <row r="14" spans="1:6" ht="14.25" customHeight="1" x14ac:dyDescent="0.3"/>
    <row r="15" spans="1:6" ht="14.25" customHeight="1" x14ac:dyDescent="0.3"/>
    <row r="16" spans="1:6" ht="14.25" customHeight="1" x14ac:dyDescent="0.3"/>
    <row r="17" ht="14.25" customHeight="1" x14ac:dyDescent="0.3"/>
    <row r="18" ht="14.25" customHeight="1" x14ac:dyDescent="0.3"/>
    <row r="19" ht="14.25" customHeight="1" x14ac:dyDescent="0.3"/>
    <row r="20" ht="14.25" customHeight="1" x14ac:dyDescent="0.3"/>
    <row r="21" ht="14.25" customHeight="1" x14ac:dyDescent="0.3"/>
    <row r="22" ht="14.25" customHeight="1" x14ac:dyDescent="0.3"/>
    <row r="23" ht="14.25" customHeight="1" x14ac:dyDescent="0.3"/>
    <row r="24" ht="14.25" customHeight="1" x14ac:dyDescent="0.3"/>
    <row r="25" ht="14.25" customHeight="1" x14ac:dyDescent="0.3"/>
    <row r="26" ht="14.25" customHeight="1" x14ac:dyDescent="0.3"/>
    <row r="27" ht="14.25" customHeight="1" x14ac:dyDescent="0.3"/>
    <row r="28" ht="14.25" customHeight="1" x14ac:dyDescent="0.3"/>
    <row r="29" ht="14.25" customHeight="1" x14ac:dyDescent="0.3"/>
    <row r="30" ht="14.25" customHeight="1" x14ac:dyDescent="0.3"/>
    <row r="31" ht="14.25" customHeight="1" x14ac:dyDescent="0.3"/>
    <row r="3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sheetProtection algorithmName="SHA-512" hashValue="Xlu2noLs1f+pgzZ8FvHxAIB80NpQuqVad81IxMjQcUZ6KsJG24pqvmQAb10kiTpxN6ncV09NiNcpXeDt1kWUeQ==" saltValue="o/3hNjKr63U26BmjTd4t1A==" spinCount="100000" sheet="1" objects="1" scenarios="1"/>
  <pageMargins left="0.7" right="0.7" top="0.75" bottom="0.75" header="0" footer="0"/>
  <pageSetup orientation="landscape"/>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F1000"/>
  <sheetViews>
    <sheetView workbookViewId="0">
      <pane xSplit="2" ySplit="1" topLeftCell="C2" activePane="bottomRight" state="frozen"/>
      <selection pane="topRight" activeCell="C1" sqref="C1"/>
      <selection pane="bottomLeft" activeCell="A2" sqref="A2"/>
      <selection pane="bottomRight" activeCell="A2" sqref="A2:B25"/>
    </sheetView>
  </sheetViews>
  <sheetFormatPr defaultColWidth="14.44140625" defaultRowHeight="15" customHeight="1" x14ac:dyDescent="0.3"/>
  <cols>
    <col min="1" max="1" width="8.6640625" customWidth="1"/>
    <col min="2" max="2" width="12.44140625" customWidth="1"/>
    <col min="3" max="3" width="11.109375" customWidth="1"/>
    <col min="4" max="4" width="9.6640625" customWidth="1"/>
    <col min="5" max="5" width="10.109375" customWidth="1"/>
    <col min="6" max="6" width="11.109375" customWidth="1"/>
    <col min="7" max="26" width="8.6640625" customWidth="1"/>
  </cols>
  <sheetData>
    <row r="1" spans="1:6" ht="14.25" customHeight="1" x14ac:dyDescent="0.3">
      <c r="A1" s="6" t="s">
        <v>26</v>
      </c>
      <c r="B1" s="7" t="s">
        <v>27</v>
      </c>
      <c r="C1" s="6" t="s">
        <v>127</v>
      </c>
      <c r="D1" s="6" t="s">
        <v>128</v>
      </c>
      <c r="E1" s="6" t="s">
        <v>129</v>
      </c>
      <c r="F1" s="6" t="s">
        <v>130</v>
      </c>
    </row>
    <row r="2" spans="1:6" ht="14.25" customHeight="1" x14ac:dyDescent="0.3">
      <c r="A2" s="2" t="s">
        <v>43</v>
      </c>
      <c r="B2" s="5" t="s">
        <v>44</v>
      </c>
      <c r="C2" s="10">
        <f>SUMIFS('Detail Page'!$D:$D, 'Detail Page'!$A:$A,Exp!A2,'Detail Page'!$B:$B,Exp!B2,'Detail Page'!$C:$C,Exp!$C$1)</f>
        <v>0</v>
      </c>
      <c r="D2" s="10">
        <f>SUMIFS('Detail Page'!$D:$D, 'Detail Page'!$A:$A,Exp!A2,'Detail Page'!$B:$B,Exp!B2,'Detail Page'!$C:$C,Exp!$D$1)</f>
        <v>0</v>
      </c>
      <c r="E2" s="10">
        <f>SUMIFS('Detail Page'!$D:$D, 'Detail Page'!$A:$A,Exp!A2,'Detail Page'!$B:$B,Exp!B2,'Detail Page'!$C:$C,Exp!$E$1)</f>
        <v>0</v>
      </c>
      <c r="F2" s="8">
        <f t="shared" ref="F2:F25" si="0">SUM(C2:E2)</f>
        <v>0</v>
      </c>
    </row>
    <row r="3" spans="1:6" ht="14.25" customHeight="1" x14ac:dyDescent="0.3">
      <c r="A3" s="2" t="s">
        <v>45</v>
      </c>
      <c r="B3" s="5" t="s">
        <v>46</v>
      </c>
      <c r="C3" s="10">
        <f>SUMIFS('Detail Page'!$D:$D, 'Detail Page'!$A:$A,Exp!A3,'Detail Page'!$B:$B,Exp!B3,'Detail Page'!$C:$C,Exp!$C$1)</f>
        <v>0</v>
      </c>
      <c r="D3" s="10">
        <f>SUMIFS('Detail Page'!$D:$D, 'Detail Page'!$A:$A,Exp!A3,'Detail Page'!$B:$B,Exp!B3,'Detail Page'!$C:$C,Exp!$D$1)</f>
        <v>0</v>
      </c>
      <c r="E3" s="10">
        <f>SUMIFS('Detail Page'!$D:$D, 'Detail Page'!$A:$A,Exp!A3,'Detail Page'!$B:$B,Exp!B3,'Detail Page'!$C:$C,Exp!$E$1)</f>
        <v>0</v>
      </c>
      <c r="F3" s="8">
        <f t="shared" si="0"/>
        <v>0</v>
      </c>
    </row>
    <row r="4" spans="1:6" ht="14.25" customHeight="1" x14ac:dyDescent="0.3">
      <c r="A4" s="2" t="s">
        <v>47</v>
      </c>
      <c r="B4" s="5" t="s">
        <v>48</v>
      </c>
      <c r="C4" s="10">
        <f>SUMIFS('Detail Page'!$D:$D, 'Detail Page'!$A:$A,Exp!A4,'Detail Page'!$B:$B,Exp!B4,'Detail Page'!$C:$C,Exp!$C$1)</f>
        <v>0</v>
      </c>
      <c r="D4" s="10">
        <f>SUMIFS('Detail Page'!$D:$D, 'Detail Page'!$A:$A,Exp!A4,'Detail Page'!$B:$B,Exp!B4,'Detail Page'!$C:$C,Exp!$D$1)</f>
        <v>0</v>
      </c>
      <c r="E4" s="10">
        <f>SUMIFS('Detail Page'!$D:$D, 'Detail Page'!$A:$A,Exp!A4,'Detail Page'!$B:$B,Exp!B4,'Detail Page'!$C:$C,Exp!$E$1)</f>
        <v>0</v>
      </c>
      <c r="F4" s="8">
        <f t="shared" si="0"/>
        <v>0</v>
      </c>
    </row>
    <row r="5" spans="1:6" ht="14.25" customHeight="1" x14ac:dyDescent="0.3">
      <c r="A5" s="2" t="s">
        <v>49</v>
      </c>
      <c r="B5" s="5" t="s">
        <v>50</v>
      </c>
      <c r="C5" s="10">
        <f>SUMIFS('Detail Page'!$D:$D, 'Detail Page'!$A:$A,Exp!A5,'Detail Page'!$B:$B,Exp!B5,'Detail Page'!$C:$C,Exp!$C$1)</f>
        <v>0</v>
      </c>
      <c r="D5" s="10">
        <f>SUMIFS('Detail Page'!$D:$D, 'Detail Page'!$A:$A,Exp!A5,'Detail Page'!$B:$B,Exp!B5,'Detail Page'!$C:$C,Exp!$D$1)</f>
        <v>0</v>
      </c>
      <c r="E5" s="10">
        <f>SUMIFS('Detail Page'!$D:$D, 'Detail Page'!$A:$A,Exp!A5,'Detail Page'!$B:$B,Exp!B5,'Detail Page'!$C:$C,Exp!$E$1)</f>
        <v>0</v>
      </c>
      <c r="F5" s="8">
        <f t="shared" si="0"/>
        <v>0</v>
      </c>
    </row>
    <row r="6" spans="1:6" ht="14.25" customHeight="1" x14ac:dyDescent="0.3">
      <c r="A6" s="2" t="s">
        <v>51</v>
      </c>
      <c r="B6" s="5" t="s">
        <v>52</v>
      </c>
      <c r="C6" s="10">
        <f>SUMIFS('Detail Page'!$D:$D, 'Detail Page'!$A:$A,Exp!A6,'Detail Page'!$B:$B,Exp!B6,'Detail Page'!$C:$C,Exp!$C$1)</f>
        <v>0</v>
      </c>
      <c r="D6" s="10">
        <f>SUMIFS('Detail Page'!$D:$D, 'Detail Page'!$A:$A,Exp!A6,'Detail Page'!$B:$B,Exp!B6,'Detail Page'!$C:$C,Exp!$D$1)</f>
        <v>0</v>
      </c>
      <c r="E6" s="10">
        <f>SUMIFS('Detail Page'!$D:$D, 'Detail Page'!$A:$A,Exp!A6,'Detail Page'!$B:$B,Exp!B6,'Detail Page'!$C:$C,Exp!$E$1)</f>
        <v>0</v>
      </c>
      <c r="F6" s="8">
        <f t="shared" si="0"/>
        <v>0</v>
      </c>
    </row>
    <row r="7" spans="1:6" ht="14.25" customHeight="1" x14ac:dyDescent="0.3">
      <c r="A7" s="2" t="s">
        <v>53</v>
      </c>
      <c r="B7" s="5" t="s">
        <v>54</v>
      </c>
      <c r="C7" s="10">
        <f>SUMIFS('Detail Page'!$D:$D, 'Detail Page'!$A:$A,Exp!A7,'Detail Page'!$B:$B,Exp!B7,'Detail Page'!$C:$C,Exp!$C$1)</f>
        <v>0</v>
      </c>
      <c r="D7" s="10">
        <f>SUMIFS('Detail Page'!$D:$D, 'Detail Page'!$A:$A,Exp!A7,'Detail Page'!$B:$B,Exp!B7,'Detail Page'!$C:$C,Exp!$D$1)</f>
        <v>0</v>
      </c>
      <c r="E7" s="10">
        <f>SUMIFS('Detail Page'!$D:$D, 'Detail Page'!$A:$A,Exp!A7,'Detail Page'!$B:$B,Exp!B7,'Detail Page'!$C:$C,Exp!$E$1)</f>
        <v>0</v>
      </c>
      <c r="F7" s="8">
        <f t="shared" si="0"/>
        <v>0</v>
      </c>
    </row>
    <row r="8" spans="1:6" ht="14.25" customHeight="1" x14ac:dyDescent="0.3">
      <c r="A8" s="2" t="s">
        <v>55</v>
      </c>
      <c r="B8" s="5" t="s">
        <v>56</v>
      </c>
      <c r="C8" s="10">
        <f>SUMIFS('Detail Page'!$D:$D, 'Detail Page'!$A:$A,Exp!A8,'Detail Page'!$B:$B,Exp!B8,'Detail Page'!$C:$C,Exp!$C$1)</f>
        <v>0</v>
      </c>
      <c r="D8" s="10">
        <f>SUMIFS('Detail Page'!$D:$D, 'Detail Page'!$A:$A,Exp!A8,'Detail Page'!$B:$B,Exp!B8,'Detail Page'!$C:$C,Exp!$D$1)</f>
        <v>0</v>
      </c>
      <c r="E8" s="10">
        <f>SUMIFS('Detail Page'!$D:$D, 'Detail Page'!$A:$A,Exp!A8,'Detail Page'!$B:$B,Exp!B8,'Detail Page'!$C:$C,Exp!$E$1)</f>
        <v>0</v>
      </c>
      <c r="F8" s="8">
        <f t="shared" si="0"/>
        <v>0</v>
      </c>
    </row>
    <row r="9" spans="1:6" ht="14.25" customHeight="1" x14ac:dyDescent="0.3">
      <c r="A9" s="2" t="s">
        <v>57</v>
      </c>
      <c r="B9" s="5" t="s">
        <v>58</v>
      </c>
      <c r="C9" s="10">
        <f>SUMIFS('Detail Page'!$D:$D, 'Detail Page'!$A:$A,Exp!A9,'Detail Page'!$B:$B,Exp!B9,'Detail Page'!$C:$C,Exp!$C$1)</f>
        <v>0</v>
      </c>
      <c r="D9" s="10">
        <f>SUMIFS('Detail Page'!$D:$D, 'Detail Page'!$A:$A,Exp!A9,'Detail Page'!$B:$B,Exp!B9,'Detail Page'!$C:$C,Exp!$D$1)</f>
        <v>0</v>
      </c>
      <c r="E9" s="10">
        <f>SUMIFS('Detail Page'!$D:$D, 'Detail Page'!$A:$A,Exp!A9,'Detail Page'!$B:$B,Exp!B9,'Detail Page'!$C:$C,Exp!$E$1)</f>
        <v>0</v>
      </c>
      <c r="F9" s="8">
        <f t="shared" si="0"/>
        <v>0</v>
      </c>
    </row>
    <row r="10" spans="1:6" ht="14.25" customHeight="1" x14ac:dyDescent="0.3">
      <c r="A10" s="2" t="s">
        <v>59</v>
      </c>
      <c r="B10" s="5" t="s">
        <v>60</v>
      </c>
      <c r="C10" s="10">
        <f>SUMIFS('Detail Page'!$D:$D, 'Detail Page'!$A:$A,Exp!A10,'Detail Page'!$B:$B,Exp!B10,'Detail Page'!$C:$C,Exp!$C$1)</f>
        <v>0</v>
      </c>
      <c r="D10" s="10">
        <f>SUMIFS('Detail Page'!$D:$D, 'Detail Page'!$A:$A,Exp!A10,'Detail Page'!$B:$B,Exp!B10,'Detail Page'!$C:$C,Exp!$D$1)</f>
        <v>0</v>
      </c>
      <c r="E10" s="10">
        <f>SUMIFS('Detail Page'!$D:$D, 'Detail Page'!$A:$A,Exp!A10,'Detail Page'!$B:$B,Exp!B10,'Detail Page'!$C:$C,Exp!$E$1)</f>
        <v>0</v>
      </c>
      <c r="F10" s="8">
        <f t="shared" si="0"/>
        <v>0</v>
      </c>
    </row>
    <row r="11" spans="1:6" ht="14.25" customHeight="1" x14ac:dyDescent="0.3">
      <c r="A11" s="2" t="s">
        <v>61</v>
      </c>
      <c r="B11" s="5" t="s">
        <v>62</v>
      </c>
      <c r="C11" s="10">
        <f>SUMIFS('Detail Page'!$D:$D, 'Detail Page'!$A:$A,Exp!A11,'Detail Page'!$B:$B,Exp!B11,'Detail Page'!$C:$C,Exp!$C$1)</f>
        <v>0</v>
      </c>
      <c r="D11" s="10">
        <f>SUMIFS('Detail Page'!$D:$D, 'Detail Page'!$A:$A,Exp!A11,'Detail Page'!$B:$B,Exp!B11,'Detail Page'!$C:$C,Exp!$D$1)</f>
        <v>0</v>
      </c>
      <c r="E11" s="10">
        <f>SUMIFS('Detail Page'!$D:$D, 'Detail Page'!$A:$A,Exp!A11,'Detail Page'!$B:$B,Exp!B11,'Detail Page'!$C:$C,Exp!$E$1)</f>
        <v>0</v>
      </c>
      <c r="F11" s="8">
        <f t="shared" si="0"/>
        <v>0</v>
      </c>
    </row>
    <row r="12" spans="1:6" ht="14.25" customHeight="1" x14ac:dyDescent="0.3">
      <c r="A12" s="2" t="s">
        <v>63</v>
      </c>
      <c r="B12" s="5" t="s">
        <v>10</v>
      </c>
      <c r="C12" s="10">
        <f>SUMIFS('Detail Page'!$D:$D, 'Detail Page'!$A:$A,Exp!A12,'Detail Page'!$B:$B,Exp!B12,'Detail Page'!$C:$C,Exp!$C$1)</f>
        <v>0</v>
      </c>
      <c r="D12" s="10">
        <f>SUMIFS('Detail Page'!$D:$D, 'Detail Page'!$A:$A,Exp!A12,'Detail Page'!$B:$B,Exp!B12,'Detail Page'!$C:$C,Exp!$D$1)</f>
        <v>0</v>
      </c>
      <c r="E12" s="10">
        <f>SUMIFS('Detail Page'!$D:$D, 'Detail Page'!$A:$A,Exp!A12,'Detail Page'!$B:$B,Exp!B12,'Detail Page'!$C:$C,Exp!$E$1)</f>
        <v>0</v>
      </c>
      <c r="F12" s="8">
        <f t="shared" si="0"/>
        <v>0</v>
      </c>
    </row>
    <row r="13" spans="1:6" ht="14.25" customHeight="1" x14ac:dyDescent="0.3">
      <c r="A13" s="2" t="s">
        <v>64</v>
      </c>
      <c r="B13" s="5" t="s">
        <v>65</v>
      </c>
      <c r="C13" s="10">
        <f>SUMIFS('Detail Page'!$D:$D, 'Detail Page'!$A:$A,Exp!A13,'Detail Page'!$B:$B,Exp!B13,'Detail Page'!$C:$C,Exp!$C$1)</f>
        <v>0</v>
      </c>
      <c r="D13" s="10">
        <f>SUMIFS('Detail Page'!$D:$D, 'Detail Page'!$A:$A,Exp!A13,'Detail Page'!$B:$B,Exp!B13,'Detail Page'!$C:$C,Exp!$D$1)</f>
        <v>0</v>
      </c>
      <c r="E13" s="10">
        <f>SUMIFS('Detail Page'!$D:$D, 'Detail Page'!$A:$A,Exp!A13,'Detail Page'!$B:$B,Exp!B13,'Detail Page'!$C:$C,Exp!$E$1)</f>
        <v>0</v>
      </c>
      <c r="F13" s="8">
        <f t="shared" si="0"/>
        <v>0</v>
      </c>
    </row>
    <row r="14" spans="1:6" ht="14.25" customHeight="1" x14ac:dyDescent="0.3">
      <c r="A14" s="2" t="s">
        <v>66</v>
      </c>
      <c r="B14" s="5" t="s">
        <v>24</v>
      </c>
      <c r="C14" s="10">
        <f>SUMIFS('Detail Page'!$D:$D, 'Detail Page'!$A:$A,Exp!A14,'Detail Page'!$B:$B,Exp!B14,'Detail Page'!$C:$C,Exp!$C$1)</f>
        <v>0</v>
      </c>
      <c r="D14" s="10">
        <f>SUMIFS('Detail Page'!$D:$D, 'Detail Page'!$A:$A,Exp!A14,'Detail Page'!$B:$B,Exp!B14,'Detail Page'!$C:$C,Exp!$D$1)</f>
        <v>0</v>
      </c>
      <c r="E14" s="10">
        <f>SUMIFS('Detail Page'!$D:$D, 'Detail Page'!$A:$A,Exp!A14,'Detail Page'!$B:$B,Exp!B14,'Detail Page'!$C:$C,Exp!$E$1)</f>
        <v>0</v>
      </c>
      <c r="F14" s="8">
        <f t="shared" si="0"/>
        <v>0</v>
      </c>
    </row>
    <row r="15" spans="1:6" ht="14.25" customHeight="1" x14ac:dyDescent="0.3">
      <c r="A15" s="2" t="s">
        <v>67</v>
      </c>
      <c r="B15" s="5" t="s">
        <v>68</v>
      </c>
      <c r="C15" s="10">
        <f>SUMIFS('Detail Page'!$D:$D, 'Detail Page'!$A:$A,Exp!A15,'Detail Page'!$B:$B,Exp!B15,'Detail Page'!$C:$C,Exp!$C$1)</f>
        <v>0</v>
      </c>
      <c r="D15" s="10">
        <f>SUMIFS('Detail Page'!$D:$D, 'Detail Page'!$A:$A,Exp!A15,'Detail Page'!$B:$B,Exp!B15,'Detail Page'!$C:$C,Exp!$D$1)</f>
        <v>0</v>
      </c>
      <c r="E15" s="10">
        <f>SUMIFS('Detail Page'!$D:$D, 'Detail Page'!$A:$A,Exp!A15,'Detail Page'!$B:$B,Exp!B15,'Detail Page'!$C:$C,Exp!$E$1)</f>
        <v>0</v>
      </c>
      <c r="F15" s="8">
        <f t="shared" si="0"/>
        <v>0</v>
      </c>
    </row>
    <row r="16" spans="1:6" ht="14.25" customHeight="1" x14ac:dyDescent="0.3">
      <c r="A16" s="2" t="s">
        <v>69</v>
      </c>
      <c r="B16" s="5" t="s">
        <v>70</v>
      </c>
      <c r="C16" s="10">
        <f>SUMIFS('Detail Page'!$D:$D, 'Detail Page'!$A:$A,Exp!A16,'Detail Page'!$B:$B,Exp!B16,'Detail Page'!$C:$C,Exp!$C$1)</f>
        <v>0</v>
      </c>
      <c r="D16" s="10">
        <f>SUMIFS('Detail Page'!$D:$D, 'Detail Page'!$A:$A,Exp!A16,'Detail Page'!$B:$B,Exp!B16,'Detail Page'!$C:$C,Exp!$D$1)</f>
        <v>0</v>
      </c>
      <c r="E16" s="10">
        <f>SUMIFS('Detail Page'!$D:$D, 'Detail Page'!$A:$A,Exp!A16,'Detail Page'!$B:$B,Exp!B16,'Detail Page'!$C:$C,Exp!$E$1)</f>
        <v>0</v>
      </c>
      <c r="F16" s="8">
        <f t="shared" si="0"/>
        <v>0</v>
      </c>
    </row>
    <row r="17" spans="1:6" ht="14.25" customHeight="1" x14ac:dyDescent="0.3">
      <c r="A17" s="2" t="s">
        <v>71</v>
      </c>
      <c r="B17" s="5" t="s">
        <v>72</v>
      </c>
      <c r="C17" s="10">
        <f>SUMIFS('Detail Page'!$D:$D, 'Detail Page'!$A:$A,Exp!A17,'Detail Page'!$B:$B,Exp!B17,'Detail Page'!$C:$C,Exp!$C$1)</f>
        <v>0</v>
      </c>
      <c r="D17" s="10">
        <f>SUMIFS('Detail Page'!$D:$D, 'Detail Page'!$A:$A,Exp!A17,'Detail Page'!$B:$B,Exp!B17,'Detail Page'!$C:$C,Exp!$D$1)</f>
        <v>0</v>
      </c>
      <c r="E17" s="10">
        <f>SUMIFS('Detail Page'!$D:$D, 'Detail Page'!$A:$A,Exp!A17,'Detail Page'!$B:$B,Exp!B17,'Detail Page'!$C:$C,Exp!$E$1)</f>
        <v>0</v>
      </c>
      <c r="F17" s="8">
        <f t="shared" si="0"/>
        <v>0</v>
      </c>
    </row>
    <row r="18" spans="1:6" ht="14.25" customHeight="1" x14ac:dyDescent="0.3">
      <c r="A18" s="2" t="s">
        <v>73</v>
      </c>
      <c r="B18" s="5" t="s">
        <v>74</v>
      </c>
      <c r="C18" s="10">
        <f>SUMIFS('Detail Page'!$D:$D, 'Detail Page'!$A:$A,Exp!A18,'Detail Page'!$B:$B,Exp!B18,'Detail Page'!$C:$C,Exp!$C$1)</f>
        <v>0</v>
      </c>
      <c r="D18" s="10">
        <f>SUMIFS('Detail Page'!$D:$D, 'Detail Page'!$A:$A,Exp!A18,'Detail Page'!$B:$B,Exp!B18,'Detail Page'!$C:$C,Exp!$D$1)</f>
        <v>0</v>
      </c>
      <c r="E18" s="10">
        <f>SUMIFS('Detail Page'!$D:$D, 'Detail Page'!$A:$A,Exp!A18,'Detail Page'!$B:$B,Exp!B18,'Detail Page'!$C:$C,Exp!$E$1)</f>
        <v>0</v>
      </c>
      <c r="F18" s="8">
        <f t="shared" si="0"/>
        <v>0</v>
      </c>
    </row>
    <row r="19" spans="1:6" ht="14.25" customHeight="1" x14ac:dyDescent="0.3">
      <c r="A19" s="2" t="s">
        <v>75</v>
      </c>
      <c r="B19" s="5" t="s">
        <v>76</v>
      </c>
      <c r="C19" s="10">
        <f>SUMIFS('Detail Page'!$D:$D, 'Detail Page'!$A:$A,Exp!A19,'Detail Page'!$B:$B,Exp!B19,'Detail Page'!$C:$C,Exp!$C$1)</f>
        <v>0</v>
      </c>
      <c r="D19" s="10">
        <f>SUMIFS('Detail Page'!$D:$D, 'Detail Page'!$A:$A,Exp!A19,'Detail Page'!$B:$B,Exp!B19,'Detail Page'!$C:$C,Exp!$D$1)</f>
        <v>0</v>
      </c>
      <c r="E19" s="10">
        <f>SUMIFS('Detail Page'!$D:$D, 'Detail Page'!$A:$A,Exp!A19,'Detail Page'!$B:$B,Exp!B19,'Detail Page'!$C:$C,Exp!$E$1)</f>
        <v>0</v>
      </c>
      <c r="F19" s="8">
        <f t="shared" si="0"/>
        <v>0</v>
      </c>
    </row>
    <row r="20" spans="1:6" ht="14.25" customHeight="1" x14ac:dyDescent="0.3">
      <c r="A20" s="2" t="s">
        <v>77</v>
      </c>
      <c r="B20" s="5" t="s">
        <v>78</v>
      </c>
      <c r="C20" s="10">
        <f>SUMIFS('Detail Page'!$D:$D, 'Detail Page'!$A:$A,Exp!A20,'Detail Page'!$B:$B,Exp!B20,'Detail Page'!$C:$C,Exp!$C$1)</f>
        <v>0</v>
      </c>
      <c r="D20" s="10">
        <f>SUMIFS('Detail Page'!$D:$D, 'Detail Page'!$A:$A,Exp!A20,'Detail Page'!$B:$B,Exp!B20,'Detail Page'!$C:$C,Exp!$D$1)</f>
        <v>0</v>
      </c>
      <c r="E20" s="10">
        <f>SUMIFS('Detail Page'!$D:$D, 'Detail Page'!$A:$A,Exp!A20,'Detail Page'!$B:$B,Exp!B20,'Detail Page'!$C:$C,Exp!$E$1)</f>
        <v>0</v>
      </c>
      <c r="F20" s="8">
        <f t="shared" si="0"/>
        <v>0</v>
      </c>
    </row>
    <row r="21" spans="1:6" ht="14.25" customHeight="1" x14ac:dyDescent="0.3">
      <c r="A21" s="2" t="s">
        <v>79</v>
      </c>
      <c r="B21" s="5" t="s">
        <v>80</v>
      </c>
      <c r="C21" s="10">
        <f>SUMIFS('Detail Page'!$D:$D, 'Detail Page'!$A:$A,Exp!A21,'Detail Page'!$B:$B,Exp!B21,'Detail Page'!$C:$C,Exp!$C$1)</f>
        <v>0</v>
      </c>
      <c r="D21" s="10">
        <f>SUMIFS('Detail Page'!$D:$D, 'Detail Page'!$A:$A,Exp!A21,'Detail Page'!$B:$B,Exp!B21,'Detail Page'!$C:$C,Exp!$D$1)</f>
        <v>0</v>
      </c>
      <c r="E21" s="10">
        <f>SUMIFS('Detail Page'!$D:$D, 'Detail Page'!$A:$A,Exp!A21,'Detail Page'!$B:$B,Exp!B21,'Detail Page'!$C:$C,Exp!$E$1)</f>
        <v>0</v>
      </c>
      <c r="F21" s="8">
        <f t="shared" si="0"/>
        <v>0</v>
      </c>
    </row>
    <row r="22" spans="1:6" ht="14.25" customHeight="1" x14ac:dyDescent="0.3">
      <c r="A22" s="2" t="s">
        <v>81</v>
      </c>
      <c r="B22" s="5" t="s">
        <v>82</v>
      </c>
      <c r="C22" s="10">
        <f>SUMIFS('Detail Page'!$D:$D, 'Detail Page'!$A:$A,Exp!A22,'Detail Page'!$B:$B,Exp!B22,'Detail Page'!$C:$C,Exp!$C$1)</f>
        <v>0</v>
      </c>
      <c r="D22" s="10">
        <f>SUMIFS('Detail Page'!$D:$D, 'Detail Page'!$A:$A,Exp!A22,'Detail Page'!$B:$B,Exp!B22,'Detail Page'!$C:$C,Exp!$D$1)</f>
        <v>0</v>
      </c>
      <c r="E22" s="10">
        <f>SUMIFS('Detail Page'!$D:$D, 'Detail Page'!$A:$A,Exp!A22,'Detail Page'!$B:$B,Exp!B22,'Detail Page'!$C:$C,Exp!$E$1)</f>
        <v>0</v>
      </c>
      <c r="F22" s="8">
        <f t="shared" si="0"/>
        <v>0</v>
      </c>
    </row>
    <row r="23" spans="1:6" ht="14.25" customHeight="1" x14ac:dyDescent="0.3">
      <c r="A23" s="2" t="s">
        <v>83</v>
      </c>
      <c r="B23" s="5" t="s">
        <v>84</v>
      </c>
      <c r="C23" s="10">
        <f>SUMIFS('Detail Page'!$D:$D, 'Detail Page'!$A:$A,Exp!A23,'Detail Page'!$B:$B,Exp!B23,'Detail Page'!$C:$C,Exp!$C$1)</f>
        <v>0</v>
      </c>
      <c r="D23" s="10">
        <f>SUMIFS('Detail Page'!$D:$D, 'Detail Page'!$A:$A,Exp!A23,'Detail Page'!$B:$B,Exp!B23,'Detail Page'!$C:$C,Exp!$D$1)</f>
        <v>0</v>
      </c>
      <c r="E23" s="10">
        <f>SUMIFS('Detail Page'!$D:$D, 'Detail Page'!$A:$A,Exp!A23,'Detail Page'!$B:$B,Exp!B23,'Detail Page'!$C:$C,Exp!$E$1)</f>
        <v>0</v>
      </c>
      <c r="F23" s="8">
        <f t="shared" si="0"/>
        <v>0</v>
      </c>
    </row>
    <row r="24" spans="1:6" ht="14.25" customHeight="1" x14ac:dyDescent="0.3">
      <c r="A24" s="2" t="s">
        <v>85</v>
      </c>
      <c r="B24" s="5" t="s">
        <v>16</v>
      </c>
      <c r="C24" s="10">
        <f>SUMIFS('Detail Page'!$D:$D, 'Detail Page'!$A:$A,Exp!A24,'Detail Page'!$B:$B,Exp!B24,'Detail Page'!$C:$C,Exp!$C$1)</f>
        <v>0</v>
      </c>
      <c r="D24" s="10">
        <f>SUMIFS('Detail Page'!$D:$D, 'Detail Page'!$A:$A,Exp!A24,'Detail Page'!$B:$B,Exp!B24,'Detail Page'!$C:$C,Exp!$D$1)</f>
        <v>0</v>
      </c>
      <c r="E24" s="10">
        <f>SUMIFS('Detail Page'!$D:$D, 'Detail Page'!$A:$A,Exp!A24,'Detail Page'!$B:$B,Exp!B24,'Detail Page'!$C:$C,Exp!$E$1)</f>
        <v>0</v>
      </c>
      <c r="F24" s="8">
        <f t="shared" si="0"/>
        <v>0</v>
      </c>
    </row>
    <row r="25" spans="1:6" ht="14.25" customHeight="1" x14ac:dyDescent="0.3">
      <c r="A25" s="2" t="s">
        <v>86</v>
      </c>
      <c r="B25" s="5" t="s">
        <v>87</v>
      </c>
      <c r="C25" s="11">
        <f>SUMIFS('Detail Page'!$D:$D, 'Detail Page'!$A:$A,Exp!A25,'Detail Page'!$B:$B,Exp!B25,'Detail Page'!$C:$C,Exp!$C$1)</f>
        <v>0</v>
      </c>
      <c r="D25" s="11">
        <f>SUMIFS('Detail Page'!$D:$D, 'Detail Page'!$A:$A,Exp!A25,'Detail Page'!$B:$B,Exp!B25,'Detail Page'!$C:$C,Exp!$D$1)</f>
        <v>0</v>
      </c>
      <c r="E25" s="11">
        <f>SUMIFS('Detail Page'!$D:$D, 'Detail Page'!$A:$A,Exp!A25,'Detail Page'!$B:$B,Exp!B25,'Detail Page'!$C:$C,Exp!$E$1)</f>
        <v>0</v>
      </c>
      <c r="F25" s="9">
        <f t="shared" si="0"/>
        <v>0</v>
      </c>
    </row>
    <row r="26" spans="1:6" ht="14.25" customHeight="1" x14ac:dyDescent="0.3">
      <c r="C26" s="8">
        <f t="shared" ref="C26:F26" si="1">SUM(C2:C25)</f>
        <v>0</v>
      </c>
      <c r="D26" s="8">
        <f t="shared" si="1"/>
        <v>0</v>
      </c>
      <c r="E26" s="8">
        <f t="shared" si="1"/>
        <v>0</v>
      </c>
      <c r="F26" s="8">
        <f t="shared" si="1"/>
        <v>0</v>
      </c>
    </row>
    <row r="27" spans="1:6" ht="14.25" customHeight="1" x14ac:dyDescent="0.3"/>
    <row r="28" spans="1:6" ht="14.25" customHeight="1" x14ac:dyDescent="0.3"/>
    <row r="29" spans="1:6" ht="14.25" customHeight="1" x14ac:dyDescent="0.3"/>
    <row r="30" spans="1:6" ht="14.25" customHeight="1" x14ac:dyDescent="0.3"/>
    <row r="31" spans="1:6" ht="14.25" customHeight="1" x14ac:dyDescent="0.3"/>
    <row r="32" spans="1:6"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sheetProtection algorithmName="SHA-512" hashValue="PmIsNDUFGilyXUoCj0rr3s0Jc/c2W09i1Emv/T2mNWodiTWV8gbfNHj6lJLL+8ds+VFU/OF3DoHtRW7RKtN6bg==" saltValue="9Gn+aPueGbQUPJQwclZBXg==" spinCount="100000" sheet="1" objects="1" scenarios="1"/>
  <pageMargins left="0.7" right="0.7" top="0.75" bottom="0.75" header="0" footer="0"/>
  <pageSetup orientation="landscape"/>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000"/>
  <sheetViews>
    <sheetView workbookViewId="0">
      <selection activeCell="D2" sqref="D2"/>
    </sheetView>
  </sheetViews>
  <sheetFormatPr defaultColWidth="14.44140625" defaultRowHeight="15" customHeight="1" x14ac:dyDescent="0.3"/>
  <cols>
    <col min="1" max="1" width="8.6640625" customWidth="1"/>
    <col min="2" max="2" width="24.5546875" style="12" customWidth="1"/>
    <col min="3" max="3" width="10.5546875" customWidth="1"/>
    <col min="4" max="4" width="12.33203125" customWidth="1"/>
    <col min="5" max="6" width="10.5546875" customWidth="1"/>
    <col min="7" max="26" width="8.6640625" customWidth="1"/>
  </cols>
  <sheetData>
    <row r="1" spans="1:7" ht="14.25" customHeight="1" x14ac:dyDescent="0.3">
      <c r="A1" s="6" t="s">
        <v>26</v>
      </c>
      <c r="B1" s="7" t="s">
        <v>27</v>
      </c>
      <c r="C1" s="6" t="s">
        <v>127</v>
      </c>
      <c r="D1" s="6" t="s">
        <v>128</v>
      </c>
      <c r="E1" s="6" t="s">
        <v>129</v>
      </c>
      <c r="F1" s="6" t="s">
        <v>130</v>
      </c>
    </row>
    <row r="2" spans="1:7" ht="28.8" x14ac:dyDescent="0.3">
      <c r="A2" s="2" t="s">
        <v>100</v>
      </c>
      <c r="B2" s="5" t="s">
        <v>101</v>
      </c>
      <c r="C2" s="10">
        <f>SUMIFS('Detail Page'!$D:$D, 'Detail Page'!$A:$A,COGS!A2,'Detail Page'!$B:$B,COGS!B2,'Detail Page'!$C:$C,COGS!$C$1)</f>
        <v>0</v>
      </c>
      <c r="D2" s="10">
        <f>SUMIFS('Detail Page'!$D:$D, 'Detail Page'!$A:$A,COGS!A2,'Detail Page'!$B:$B,COGS!B2,'Detail Page'!$C:$C,COGS!$D$1)</f>
        <v>0</v>
      </c>
      <c r="E2" s="10">
        <f>SUMIFS('Detail Page'!$D:$D, 'Detail Page'!$A:$A,COGS!A2,'Detail Page'!$B:$B,COGS!B2,'Detail Page'!$C:$C,COGS!$E$1)</f>
        <v>0</v>
      </c>
      <c r="F2" s="8">
        <f t="shared" ref="F2:F7" si="0">SUM(C2:E2)</f>
        <v>0</v>
      </c>
      <c r="G2" s="1" t="s">
        <v>135</v>
      </c>
    </row>
    <row r="3" spans="1:7" ht="28.8" x14ac:dyDescent="0.3">
      <c r="A3" s="2" t="s">
        <v>102</v>
      </c>
      <c r="B3" s="5" t="s">
        <v>103</v>
      </c>
      <c r="C3" s="10">
        <f>SUMIFS('Detail Page'!$D:$D, 'Detail Page'!$A:$A,COGS!A3,'Detail Page'!$B:$B,COGS!B3,'Detail Page'!$C:$C,COGS!$C$1)</f>
        <v>0</v>
      </c>
      <c r="D3" s="10">
        <f>SUMIFS('Detail Page'!$D:$D, 'Detail Page'!$A:$A,COGS!A3,'Detail Page'!$B:$B,COGS!B3,'Detail Page'!$C:$C,COGS!$D$1)</f>
        <v>0</v>
      </c>
      <c r="E3" s="10">
        <f>SUMIFS('Detail Page'!$D:$D, 'Detail Page'!$A:$A,COGS!A3,'Detail Page'!$B:$B,COGS!B3,'Detail Page'!$C:$C,COGS!$E$1)</f>
        <v>0</v>
      </c>
      <c r="F3" s="8">
        <f t="shared" si="0"/>
        <v>0</v>
      </c>
    </row>
    <row r="4" spans="1:7" ht="14.4" x14ac:dyDescent="0.3">
      <c r="A4" s="2" t="s">
        <v>104</v>
      </c>
      <c r="B4" s="5" t="s">
        <v>105</v>
      </c>
      <c r="C4" s="10">
        <f>SUMIFS('Detail Page'!$D:$D, 'Detail Page'!$A:$A,COGS!A4,'Detail Page'!$B:$B,COGS!B4,'Detail Page'!$C:$C,COGS!$C$1)</f>
        <v>0</v>
      </c>
      <c r="D4" s="10">
        <f>SUMIFS('Detail Page'!$D:$D, 'Detail Page'!$A:$A,COGS!A4,'Detail Page'!$B:$B,COGS!B4,'Detail Page'!$C:$C,COGS!$D$1)</f>
        <v>0</v>
      </c>
      <c r="E4" s="10">
        <f>SUMIFS('Detail Page'!$D:$D, 'Detail Page'!$A:$A,COGS!A4,'Detail Page'!$B:$B,COGS!B4,'Detail Page'!$C:$C,COGS!$E$1)</f>
        <v>0</v>
      </c>
      <c r="F4" s="8">
        <f t="shared" si="0"/>
        <v>0</v>
      </c>
    </row>
    <row r="5" spans="1:7" ht="14.4" x14ac:dyDescent="0.3">
      <c r="A5" s="2" t="s">
        <v>106</v>
      </c>
      <c r="B5" s="5" t="s">
        <v>107</v>
      </c>
      <c r="C5" s="10">
        <f>SUMIFS('Detail Page'!$D:$D, 'Detail Page'!$A:$A,COGS!A5,'Detail Page'!$B:$B,COGS!B5,'Detail Page'!$C:$C,COGS!$C$1)</f>
        <v>0</v>
      </c>
      <c r="D5" s="10">
        <f>SUMIFS('Detail Page'!$D:$D, 'Detail Page'!$A:$A,COGS!A5,'Detail Page'!$B:$B,COGS!B5,'Detail Page'!$C:$C,COGS!$D$1)</f>
        <v>0</v>
      </c>
      <c r="E5" s="10">
        <f>SUMIFS('Detail Page'!$D:$D, 'Detail Page'!$A:$A,COGS!A5,'Detail Page'!$B:$B,COGS!B5,'Detail Page'!$C:$C,COGS!$E$1)</f>
        <v>0</v>
      </c>
      <c r="F5" s="8">
        <f t="shared" si="0"/>
        <v>0</v>
      </c>
    </row>
    <row r="6" spans="1:7" ht="14.4" x14ac:dyDescent="0.3">
      <c r="A6" s="2" t="s">
        <v>108</v>
      </c>
      <c r="B6" s="5" t="s">
        <v>109</v>
      </c>
      <c r="C6" s="10">
        <f>SUMIFS('Detail Page'!$D:$D, 'Detail Page'!$A:$A,COGS!A6,'Detail Page'!$B:$B,COGS!B6,'Detail Page'!$C:$C,COGS!$C$1)</f>
        <v>0</v>
      </c>
      <c r="D6" s="10">
        <f>SUMIFS('Detail Page'!$D:$D, 'Detail Page'!$A:$A,COGS!A6,'Detail Page'!$B:$B,COGS!B6,'Detail Page'!$C:$C,COGS!$D$1)</f>
        <v>0</v>
      </c>
      <c r="E6" s="10">
        <f>SUMIFS('Detail Page'!$D:$D, 'Detail Page'!$A:$A,COGS!A6,'Detail Page'!$B:$B,COGS!B6,'Detail Page'!$C:$C,COGS!$E$1)</f>
        <v>0</v>
      </c>
      <c r="F6" s="8">
        <f t="shared" si="0"/>
        <v>0</v>
      </c>
    </row>
    <row r="7" spans="1:7" ht="14.4" x14ac:dyDescent="0.3">
      <c r="A7" s="2" t="s">
        <v>112</v>
      </c>
      <c r="B7" s="5" t="s">
        <v>113</v>
      </c>
      <c r="C7" s="10">
        <f>SUMIFS('Detail Page'!$D:$D, 'Detail Page'!$A:$A,COGS!A7,'Detail Page'!$B:$B,COGS!B7,'Detail Page'!$C:$C,COGS!$C$1)</f>
        <v>0</v>
      </c>
      <c r="D7" s="10">
        <f>SUMIFS('Detail Page'!$D:$D, 'Detail Page'!$A:$A,COGS!A7,'Detail Page'!$B:$B,COGS!B7,'Detail Page'!$C:$C,COGS!$D$1)</f>
        <v>0</v>
      </c>
      <c r="E7" s="10">
        <f>SUMIFS('Detail Page'!$D:$D, 'Detail Page'!$A:$A,COGS!A7,'Detail Page'!$B:$B,COGS!B7,'Detail Page'!$C:$C,COGS!$E$1)</f>
        <v>0</v>
      </c>
      <c r="F7" s="8">
        <f t="shared" si="0"/>
        <v>0</v>
      </c>
    </row>
    <row r="8" spans="1:7" ht="14.25" customHeight="1" x14ac:dyDescent="0.3"/>
    <row r="9" spans="1:7" ht="14.25" customHeight="1" x14ac:dyDescent="0.3"/>
    <row r="10" spans="1:7" ht="14.25" customHeight="1" x14ac:dyDescent="0.3"/>
    <row r="11" spans="1:7" ht="14.25" customHeight="1" x14ac:dyDescent="0.3"/>
    <row r="12" spans="1:7" ht="14.25" customHeight="1" x14ac:dyDescent="0.3"/>
    <row r="13" spans="1:7" ht="14.25" customHeight="1" x14ac:dyDescent="0.3"/>
    <row r="14" spans="1:7" ht="14.25" customHeight="1" x14ac:dyDescent="0.3"/>
    <row r="15" spans="1:7" ht="14.25" customHeight="1" x14ac:dyDescent="0.3"/>
    <row r="16" spans="1:7" ht="14.25" customHeight="1" x14ac:dyDescent="0.3"/>
    <row r="17" ht="14.25" customHeight="1" x14ac:dyDescent="0.3"/>
    <row r="18" ht="14.25" customHeight="1" x14ac:dyDescent="0.3"/>
    <row r="19" ht="14.25" customHeight="1" x14ac:dyDescent="0.3"/>
    <row r="20" ht="14.25" customHeight="1" x14ac:dyDescent="0.3"/>
    <row r="21" ht="14.25" customHeight="1" x14ac:dyDescent="0.3"/>
    <row r="22" ht="14.25" customHeight="1" x14ac:dyDescent="0.3"/>
    <row r="23" ht="14.25" customHeight="1" x14ac:dyDescent="0.3"/>
    <row r="24" ht="14.25" customHeight="1" x14ac:dyDescent="0.3"/>
    <row r="25" ht="14.25" customHeight="1" x14ac:dyDescent="0.3"/>
    <row r="26" ht="14.25" customHeight="1" x14ac:dyDescent="0.3"/>
    <row r="27" ht="14.25" customHeight="1" x14ac:dyDescent="0.3"/>
    <row r="28" ht="14.25" customHeight="1" x14ac:dyDescent="0.3"/>
    <row r="29" ht="14.25" customHeight="1" x14ac:dyDescent="0.3"/>
    <row r="30" ht="14.25" customHeight="1" x14ac:dyDescent="0.3"/>
    <row r="31" ht="14.25" customHeight="1" x14ac:dyDescent="0.3"/>
    <row r="3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sheetProtection algorithmName="SHA-512" hashValue="kzK31a62YvKamvOxoUJNK0opUcDa6iwaUdIISsgOoJukUSuCDF0f7JkL6Py2k9g776p/fXk4xCb0D3F0cmBQ4A==" saltValue="/QyOrJG0Lv2KCIVqvWpsLw==" spinCount="100000" sheet="1" objects="1" scenarios="1"/>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F1000"/>
  <sheetViews>
    <sheetView tabSelected="1" workbookViewId="0">
      <selection activeCell="F1" sqref="F1"/>
    </sheetView>
  </sheetViews>
  <sheetFormatPr defaultColWidth="14.44140625" defaultRowHeight="15" customHeight="1" x14ac:dyDescent="0.3"/>
  <cols>
    <col min="1" max="1" width="8.6640625" customWidth="1"/>
    <col min="2" max="2" width="20.5546875" customWidth="1"/>
    <col min="3" max="3" width="9.44140625" customWidth="1"/>
    <col min="4" max="4" width="12.109375" bestFit="1" customWidth="1"/>
    <col min="5" max="5" width="8.6640625" customWidth="1"/>
    <col min="6" max="6" width="10.88671875" customWidth="1"/>
    <col min="7" max="26" width="8.6640625" customWidth="1"/>
  </cols>
  <sheetData>
    <row r="1" spans="1:6" ht="14.25" customHeight="1" x14ac:dyDescent="0.3">
      <c r="A1" s="6" t="s">
        <v>26</v>
      </c>
      <c r="B1" s="7" t="s">
        <v>27</v>
      </c>
      <c r="C1" s="6" t="s">
        <v>131</v>
      </c>
      <c r="D1" s="6" t="s">
        <v>132</v>
      </c>
      <c r="E1" s="6" t="s">
        <v>133</v>
      </c>
      <c r="F1" s="6" t="s">
        <v>134</v>
      </c>
    </row>
    <row r="2" spans="1:6" ht="14.25" customHeight="1" x14ac:dyDescent="0.3">
      <c r="A2" s="31"/>
      <c r="B2" s="32"/>
      <c r="C2" s="33"/>
      <c r="D2" s="34"/>
      <c r="E2" s="31"/>
      <c r="F2" s="31"/>
    </row>
    <row r="3" spans="1:6" ht="14.25" customHeight="1" x14ac:dyDescent="0.3">
      <c r="A3" s="35"/>
      <c r="B3" s="32"/>
      <c r="C3" s="35"/>
      <c r="D3" s="34"/>
      <c r="E3" s="35"/>
      <c r="F3" s="35"/>
    </row>
    <row r="4" spans="1:6" ht="14.25" customHeight="1" x14ac:dyDescent="0.3">
      <c r="A4" s="35"/>
      <c r="B4" s="32"/>
      <c r="C4" s="35"/>
      <c r="D4" s="34"/>
      <c r="E4" s="35"/>
      <c r="F4" s="35"/>
    </row>
    <row r="5" spans="1:6" ht="14.25" customHeight="1" x14ac:dyDescent="0.3">
      <c r="A5" s="35"/>
      <c r="B5" s="32"/>
      <c r="C5" s="35"/>
      <c r="D5" s="34"/>
      <c r="E5" s="35"/>
      <c r="F5" s="35"/>
    </row>
    <row r="6" spans="1:6" ht="14.25" customHeight="1" x14ac:dyDescent="0.3">
      <c r="A6" s="35"/>
      <c r="B6" s="32"/>
      <c r="C6" s="35"/>
      <c r="D6" s="34"/>
      <c r="E6" s="35"/>
      <c r="F6" s="35"/>
    </row>
    <row r="7" spans="1:6" ht="14.25" customHeight="1" x14ac:dyDescent="0.3">
      <c r="A7" s="35"/>
      <c r="B7" s="32"/>
      <c r="C7" s="35"/>
      <c r="D7" s="34"/>
      <c r="E7" s="35"/>
      <c r="F7" s="35"/>
    </row>
    <row r="8" spans="1:6" ht="14.25" customHeight="1" x14ac:dyDescent="0.3">
      <c r="A8" s="35"/>
      <c r="B8" s="32"/>
      <c r="C8" s="35"/>
      <c r="D8" s="34"/>
      <c r="E8" s="35"/>
      <c r="F8" s="35"/>
    </row>
    <row r="9" spans="1:6" ht="14.25" customHeight="1" x14ac:dyDescent="0.3">
      <c r="A9" s="35"/>
      <c r="B9" s="32"/>
      <c r="C9" s="35"/>
      <c r="D9" s="34"/>
      <c r="E9" s="35"/>
      <c r="F9" s="35"/>
    </row>
    <row r="10" spans="1:6" ht="14.25" customHeight="1" x14ac:dyDescent="0.3">
      <c r="A10" s="35"/>
      <c r="B10" s="32"/>
      <c r="C10" s="35"/>
      <c r="D10" s="34"/>
      <c r="E10" s="35"/>
      <c r="F10" s="35"/>
    </row>
    <row r="11" spans="1:6" ht="14.25" customHeight="1" x14ac:dyDescent="0.3">
      <c r="A11" s="35"/>
      <c r="B11" s="32"/>
      <c r="C11" s="35"/>
      <c r="D11" s="34"/>
      <c r="E11" s="35"/>
      <c r="F11" s="35"/>
    </row>
    <row r="12" spans="1:6" ht="14.25" customHeight="1" x14ac:dyDescent="0.3">
      <c r="A12" s="35"/>
      <c r="B12" s="32"/>
      <c r="C12" s="35"/>
      <c r="D12" s="34"/>
      <c r="E12" s="35"/>
      <c r="F12" s="35"/>
    </row>
    <row r="13" spans="1:6" ht="14.25" customHeight="1" x14ac:dyDescent="0.3">
      <c r="A13" s="35"/>
      <c r="B13" s="32"/>
      <c r="C13" s="35"/>
      <c r="D13" s="34"/>
      <c r="E13" s="35"/>
      <c r="F13" s="35"/>
    </row>
    <row r="14" spans="1:6" ht="14.25" customHeight="1" x14ac:dyDescent="0.3">
      <c r="A14" s="35"/>
      <c r="B14" s="32"/>
      <c r="C14" s="35"/>
      <c r="D14" s="34"/>
      <c r="E14" s="35"/>
      <c r="F14" s="35"/>
    </row>
    <row r="15" spans="1:6" ht="14.25" customHeight="1" x14ac:dyDescent="0.3">
      <c r="A15" s="35"/>
      <c r="B15" s="32"/>
      <c r="C15" s="35"/>
      <c r="D15" s="34"/>
      <c r="E15" s="35"/>
      <c r="F15" s="35"/>
    </row>
    <row r="16" spans="1:6" ht="14.25" customHeight="1" x14ac:dyDescent="0.3">
      <c r="A16" s="35"/>
      <c r="B16" s="32"/>
      <c r="C16" s="35"/>
      <c r="D16" s="34"/>
      <c r="E16" s="35"/>
      <c r="F16" s="35"/>
    </row>
    <row r="17" spans="1:6" ht="14.25" customHeight="1" x14ac:dyDescent="0.3">
      <c r="A17" s="35"/>
      <c r="B17" s="32"/>
      <c r="C17" s="35"/>
      <c r="D17" s="34"/>
      <c r="E17" s="35"/>
      <c r="F17" s="35"/>
    </row>
    <row r="18" spans="1:6" ht="14.25" customHeight="1" x14ac:dyDescent="0.3">
      <c r="A18" s="35"/>
      <c r="B18" s="32"/>
      <c r="C18" s="35"/>
      <c r="D18" s="34"/>
      <c r="E18" s="35"/>
      <c r="F18" s="35"/>
    </row>
    <row r="19" spans="1:6" ht="14.25" customHeight="1" x14ac:dyDescent="0.3">
      <c r="A19" s="35"/>
      <c r="B19" s="32"/>
      <c r="C19" s="35"/>
      <c r="D19" s="34"/>
      <c r="E19" s="35"/>
      <c r="F19" s="35"/>
    </row>
    <row r="20" spans="1:6" ht="14.25" customHeight="1" x14ac:dyDescent="0.3">
      <c r="A20" s="35"/>
      <c r="B20" s="32"/>
      <c r="C20" s="35"/>
      <c r="D20" s="34"/>
      <c r="E20" s="35"/>
      <c r="F20" s="35"/>
    </row>
    <row r="21" spans="1:6" ht="14.25" customHeight="1" x14ac:dyDescent="0.3">
      <c r="A21" s="35"/>
      <c r="B21" s="32"/>
      <c r="C21" s="35"/>
      <c r="D21" s="34"/>
      <c r="E21" s="35"/>
      <c r="F21" s="35"/>
    </row>
    <row r="22" spans="1:6" ht="14.25" customHeight="1" x14ac:dyDescent="0.3">
      <c r="A22" s="35"/>
      <c r="B22" s="32"/>
      <c r="C22" s="35"/>
      <c r="D22" s="34"/>
      <c r="E22" s="35"/>
      <c r="F22" s="35"/>
    </row>
    <row r="23" spans="1:6" ht="14.25" customHeight="1" x14ac:dyDescent="0.3">
      <c r="A23" s="35"/>
      <c r="B23" s="32"/>
      <c r="C23" s="35"/>
      <c r="D23" s="34"/>
      <c r="E23" s="35"/>
      <c r="F23" s="35"/>
    </row>
    <row r="24" spans="1:6" ht="14.25" customHeight="1" x14ac:dyDescent="0.3">
      <c r="A24" s="35"/>
      <c r="B24" s="32"/>
      <c r="C24" s="35"/>
      <c r="D24" s="34"/>
      <c r="E24" s="35"/>
      <c r="F24" s="35"/>
    </row>
    <row r="25" spans="1:6" ht="14.25" customHeight="1" x14ac:dyDescent="0.3">
      <c r="A25" s="35"/>
      <c r="B25" s="32"/>
      <c r="C25" s="35"/>
      <c r="D25" s="34"/>
      <c r="E25" s="35"/>
      <c r="F25" s="35"/>
    </row>
    <row r="26" spans="1:6" ht="14.25" customHeight="1" x14ac:dyDescent="0.3">
      <c r="A26" s="35"/>
      <c r="B26" s="32"/>
      <c r="C26" s="35"/>
      <c r="D26" s="34"/>
      <c r="E26" s="35"/>
      <c r="F26" s="35"/>
    </row>
    <row r="27" spans="1:6" ht="14.25" customHeight="1" x14ac:dyDescent="0.3">
      <c r="A27" s="35"/>
      <c r="B27" s="32"/>
      <c r="C27" s="35"/>
      <c r="D27" s="34"/>
      <c r="E27" s="35"/>
      <c r="F27" s="35"/>
    </row>
    <row r="28" spans="1:6" ht="14.25" customHeight="1" x14ac:dyDescent="0.3">
      <c r="A28" s="35"/>
      <c r="B28" s="32"/>
      <c r="C28" s="35"/>
      <c r="D28" s="34"/>
      <c r="E28" s="35"/>
      <c r="F28" s="35"/>
    </row>
    <row r="29" spans="1:6" ht="14.25" customHeight="1" x14ac:dyDescent="0.3">
      <c r="A29" s="35"/>
      <c r="B29" s="32"/>
      <c r="C29" s="35"/>
      <c r="D29" s="34"/>
      <c r="E29" s="35"/>
      <c r="F29" s="35"/>
    </row>
    <row r="30" spans="1:6" ht="14.25" customHeight="1" x14ac:dyDescent="0.3">
      <c r="A30" s="35"/>
      <c r="B30" s="32"/>
      <c r="C30" s="35"/>
      <c r="D30" s="34"/>
      <c r="E30" s="35"/>
      <c r="F30" s="35"/>
    </row>
    <row r="31" spans="1:6" ht="14.25" customHeight="1" x14ac:dyDescent="0.3">
      <c r="A31" s="35"/>
      <c r="B31" s="32"/>
      <c r="C31" s="35"/>
      <c r="D31" s="34"/>
      <c r="E31" s="35"/>
      <c r="F31" s="35"/>
    </row>
    <row r="32" spans="1:6" ht="14.25" customHeight="1" x14ac:dyDescent="0.3">
      <c r="A32" s="35"/>
      <c r="B32" s="32"/>
      <c r="C32" s="35"/>
      <c r="D32" s="34"/>
      <c r="E32" s="35"/>
      <c r="F32" s="35"/>
    </row>
    <row r="33" spans="1:6" ht="14.25" customHeight="1" x14ac:dyDescent="0.3">
      <c r="A33" s="35"/>
      <c r="B33" s="32"/>
      <c r="C33" s="35"/>
      <c r="D33" s="34"/>
      <c r="E33" s="35"/>
      <c r="F33" s="35"/>
    </row>
    <row r="34" spans="1:6" ht="14.25" customHeight="1" x14ac:dyDescent="0.3">
      <c r="A34" s="35"/>
      <c r="B34" s="32"/>
      <c r="C34" s="35"/>
      <c r="D34" s="34"/>
      <c r="E34" s="35"/>
      <c r="F34" s="35"/>
    </row>
    <row r="35" spans="1:6" ht="14.25" customHeight="1" x14ac:dyDescent="0.3">
      <c r="A35" s="35"/>
      <c r="B35" s="32"/>
      <c r="C35" s="35"/>
      <c r="D35" s="34"/>
      <c r="E35" s="35"/>
      <c r="F35" s="35"/>
    </row>
    <row r="36" spans="1:6" ht="14.25" customHeight="1" x14ac:dyDescent="0.3">
      <c r="A36" s="35"/>
      <c r="B36" s="32"/>
      <c r="C36" s="35"/>
      <c r="D36" s="34"/>
      <c r="E36" s="35"/>
      <c r="F36" s="35"/>
    </row>
    <row r="37" spans="1:6" ht="14.25" customHeight="1" x14ac:dyDescent="0.3">
      <c r="A37" s="35"/>
      <c r="B37" s="32"/>
      <c r="C37" s="35"/>
      <c r="D37" s="34"/>
      <c r="E37" s="35"/>
      <c r="F37" s="35"/>
    </row>
    <row r="38" spans="1:6" ht="14.25" customHeight="1" x14ac:dyDescent="0.3">
      <c r="A38" s="35"/>
      <c r="B38" s="32"/>
      <c r="C38" s="35"/>
      <c r="D38" s="34"/>
      <c r="E38" s="35"/>
      <c r="F38" s="35"/>
    </row>
    <row r="39" spans="1:6" ht="14.25" customHeight="1" x14ac:dyDescent="0.3">
      <c r="A39" s="35"/>
      <c r="B39" s="32"/>
      <c r="C39" s="35"/>
      <c r="D39" s="34"/>
      <c r="E39" s="35"/>
      <c r="F39" s="35"/>
    </row>
    <row r="40" spans="1:6" ht="14.25" customHeight="1" x14ac:dyDescent="0.3">
      <c r="A40" s="35"/>
      <c r="B40" s="32"/>
      <c r="C40" s="35"/>
      <c r="D40" s="34"/>
      <c r="E40" s="35"/>
      <c r="F40" s="35"/>
    </row>
    <row r="41" spans="1:6" ht="14.25" customHeight="1" x14ac:dyDescent="0.3">
      <c r="A41" s="35"/>
      <c r="B41" s="32"/>
      <c r="C41" s="35"/>
      <c r="D41" s="34"/>
      <c r="E41" s="35"/>
      <c r="F41" s="35"/>
    </row>
    <row r="42" spans="1:6" ht="14.25" customHeight="1" x14ac:dyDescent="0.3">
      <c r="A42" s="35"/>
      <c r="B42" s="32"/>
      <c r="C42" s="35"/>
      <c r="D42" s="34"/>
      <c r="E42" s="35"/>
      <c r="F42" s="35"/>
    </row>
    <row r="43" spans="1:6" ht="14.25" customHeight="1" x14ac:dyDescent="0.3">
      <c r="A43" s="35"/>
      <c r="B43" s="32"/>
      <c r="C43" s="35"/>
      <c r="D43" s="34"/>
      <c r="E43" s="35"/>
      <c r="F43" s="35"/>
    </row>
    <row r="44" spans="1:6" ht="14.25" customHeight="1" x14ac:dyDescent="0.3">
      <c r="A44" s="35"/>
      <c r="B44" s="32"/>
      <c r="C44" s="35"/>
      <c r="D44" s="34"/>
      <c r="E44" s="35"/>
      <c r="F44" s="35"/>
    </row>
    <row r="45" spans="1:6" ht="14.25" customHeight="1" x14ac:dyDescent="0.3">
      <c r="A45" s="35"/>
      <c r="B45" s="32"/>
      <c r="C45" s="35"/>
      <c r="D45" s="34"/>
      <c r="E45" s="35"/>
      <c r="F45" s="35"/>
    </row>
    <row r="46" spans="1:6" ht="14.25" customHeight="1" x14ac:dyDescent="0.3">
      <c r="A46" s="35"/>
      <c r="B46" s="32"/>
      <c r="C46" s="35"/>
      <c r="D46" s="34"/>
      <c r="E46" s="35"/>
      <c r="F46" s="35"/>
    </row>
    <row r="47" spans="1:6" ht="14.25" customHeight="1" x14ac:dyDescent="0.3">
      <c r="A47" s="35"/>
      <c r="B47" s="32"/>
      <c r="C47" s="35"/>
      <c r="D47" s="34"/>
      <c r="E47" s="35"/>
      <c r="F47" s="35"/>
    </row>
    <row r="48" spans="1:6" ht="14.25" customHeight="1" x14ac:dyDescent="0.3">
      <c r="A48" s="35"/>
      <c r="B48" s="32"/>
      <c r="C48" s="35"/>
      <c r="D48" s="34"/>
      <c r="E48" s="35"/>
      <c r="F48" s="35"/>
    </row>
    <row r="49" spans="1:6" ht="14.25" customHeight="1" x14ac:dyDescent="0.3">
      <c r="A49" s="35"/>
      <c r="B49" s="32"/>
      <c r="C49" s="35"/>
      <c r="D49" s="34"/>
      <c r="E49" s="35"/>
      <c r="F49" s="35"/>
    </row>
    <row r="50" spans="1:6" ht="14.25" customHeight="1" x14ac:dyDescent="0.3">
      <c r="A50" s="35"/>
      <c r="B50" s="32"/>
      <c r="C50" s="35"/>
      <c r="D50" s="34"/>
      <c r="E50" s="35"/>
      <c r="F50" s="35"/>
    </row>
    <row r="51" spans="1:6" ht="14.25" customHeight="1" x14ac:dyDescent="0.3">
      <c r="A51" s="35"/>
      <c r="B51" s="32"/>
      <c r="C51" s="35"/>
      <c r="D51" s="34"/>
      <c r="E51" s="35"/>
      <c r="F51" s="35"/>
    </row>
    <row r="52" spans="1:6" ht="14.25" customHeight="1" x14ac:dyDescent="0.3">
      <c r="A52" s="35"/>
      <c r="B52" s="32"/>
      <c r="C52" s="35"/>
      <c r="D52" s="34"/>
      <c r="E52" s="35"/>
      <c r="F52" s="35"/>
    </row>
    <row r="53" spans="1:6" ht="14.25" customHeight="1" x14ac:dyDescent="0.3">
      <c r="A53" s="35"/>
      <c r="B53" s="32"/>
      <c r="C53" s="35"/>
      <c r="D53" s="34"/>
      <c r="E53" s="35"/>
      <c r="F53" s="35"/>
    </row>
    <row r="54" spans="1:6" ht="14.25" customHeight="1" x14ac:dyDescent="0.3">
      <c r="A54" s="35"/>
      <c r="B54" s="32"/>
      <c r="C54" s="35"/>
      <c r="D54" s="34"/>
      <c r="E54" s="35"/>
      <c r="F54" s="35"/>
    </row>
    <row r="55" spans="1:6" ht="14.25" customHeight="1" x14ac:dyDescent="0.3">
      <c r="A55" s="35"/>
      <c r="B55" s="32"/>
      <c r="C55" s="35"/>
      <c r="D55" s="34"/>
      <c r="E55" s="35"/>
      <c r="F55" s="35"/>
    </row>
    <row r="56" spans="1:6" ht="14.25" customHeight="1" x14ac:dyDescent="0.3">
      <c r="A56" s="35"/>
      <c r="B56" s="32"/>
      <c r="C56" s="35"/>
      <c r="D56" s="34"/>
      <c r="E56" s="35"/>
      <c r="F56" s="35"/>
    </row>
    <row r="57" spans="1:6" ht="14.25" customHeight="1" x14ac:dyDescent="0.3">
      <c r="A57" s="35"/>
      <c r="B57" s="32"/>
      <c r="C57" s="35"/>
      <c r="D57" s="34"/>
      <c r="E57" s="35"/>
      <c r="F57" s="35"/>
    </row>
    <row r="58" spans="1:6" ht="14.25" customHeight="1" x14ac:dyDescent="0.3">
      <c r="A58" s="35"/>
      <c r="B58" s="32"/>
      <c r="C58" s="35"/>
      <c r="D58" s="34"/>
      <c r="E58" s="35"/>
      <c r="F58" s="35"/>
    </row>
    <row r="59" spans="1:6" ht="14.25" customHeight="1" x14ac:dyDescent="0.3">
      <c r="A59" s="35"/>
      <c r="B59" s="32"/>
      <c r="C59" s="35"/>
      <c r="D59" s="34"/>
      <c r="E59" s="35"/>
      <c r="F59" s="35"/>
    </row>
    <row r="60" spans="1:6" ht="14.25" customHeight="1" x14ac:dyDescent="0.3">
      <c r="A60" s="35"/>
      <c r="B60" s="32"/>
      <c r="C60" s="35"/>
      <c r="D60" s="34"/>
      <c r="E60" s="35"/>
      <c r="F60" s="35"/>
    </row>
    <row r="61" spans="1:6" ht="14.25" customHeight="1" x14ac:dyDescent="0.3">
      <c r="A61" s="35"/>
      <c r="B61" s="32"/>
      <c r="C61" s="35"/>
      <c r="D61" s="34"/>
      <c r="E61" s="35"/>
      <c r="F61" s="35"/>
    </row>
    <row r="62" spans="1:6" ht="14.25" customHeight="1" x14ac:dyDescent="0.3">
      <c r="A62" s="35"/>
      <c r="B62" s="32"/>
      <c r="C62" s="35"/>
      <c r="D62" s="34"/>
      <c r="E62" s="35"/>
      <c r="F62" s="35"/>
    </row>
    <row r="63" spans="1:6" ht="14.25" customHeight="1" x14ac:dyDescent="0.3">
      <c r="A63" s="35"/>
      <c r="B63" s="32"/>
      <c r="C63" s="35"/>
      <c r="D63" s="34"/>
      <c r="E63" s="35"/>
      <c r="F63" s="35"/>
    </row>
    <row r="64" spans="1:6" ht="14.25" customHeight="1" x14ac:dyDescent="0.3">
      <c r="A64" s="35"/>
      <c r="B64" s="32"/>
      <c r="C64" s="35"/>
      <c r="D64" s="34"/>
      <c r="E64" s="35"/>
      <c r="F64" s="35"/>
    </row>
    <row r="65" spans="1:6" ht="14.25" customHeight="1" x14ac:dyDescent="0.3">
      <c r="A65" s="35"/>
      <c r="B65" s="32"/>
      <c r="C65" s="35"/>
      <c r="D65" s="34"/>
      <c r="E65" s="35"/>
      <c r="F65" s="35"/>
    </row>
    <row r="66" spans="1:6" ht="14.25" customHeight="1" x14ac:dyDescent="0.3">
      <c r="A66" s="35"/>
      <c r="B66" s="32"/>
      <c r="C66" s="35"/>
      <c r="D66" s="34"/>
      <c r="E66" s="35"/>
      <c r="F66" s="35"/>
    </row>
    <row r="67" spans="1:6" ht="14.25" customHeight="1" x14ac:dyDescent="0.3">
      <c r="A67" s="35"/>
      <c r="B67" s="32"/>
      <c r="C67" s="35"/>
      <c r="D67" s="34"/>
      <c r="E67" s="35"/>
      <c r="F67" s="35"/>
    </row>
    <row r="68" spans="1:6" ht="14.25" customHeight="1" x14ac:dyDescent="0.3">
      <c r="A68" s="35"/>
      <c r="B68" s="32"/>
      <c r="C68" s="35"/>
      <c r="D68" s="34"/>
      <c r="E68" s="35"/>
      <c r="F68" s="35"/>
    </row>
    <row r="69" spans="1:6" ht="14.25" customHeight="1" x14ac:dyDescent="0.3">
      <c r="A69" s="35"/>
      <c r="B69" s="32"/>
      <c r="C69" s="35"/>
      <c r="D69" s="34"/>
      <c r="E69" s="35"/>
      <c r="F69" s="35"/>
    </row>
    <row r="70" spans="1:6" ht="14.25" customHeight="1" x14ac:dyDescent="0.3">
      <c r="A70" s="35"/>
      <c r="B70" s="32"/>
      <c r="C70" s="35"/>
      <c r="D70" s="34"/>
      <c r="E70" s="35"/>
      <c r="F70" s="35"/>
    </row>
    <row r="71" spans="1:6" ht="14.25" customHeight="1" x14ac:dyDescent="0.3">
      <c r="A71" s="35"/>
      <c r="B71" s="32"/>
      <c r="C71" s="35"/>
      <c r="D71" s="34"/>
      <c r="E71" s="35"/>
      <c r="F71" s="35"/>
    </row>
    <row r="72" spans="1:6" ht="14.25" customHeight="1" x14ac:dyDescent="0.3">
      <c r="A72" s="35"/>
      <c r="B72" s="32"/>
      <c r="C72" s="35"/>
      <c r="D72" s="34"/>
      <c r="E72" s="35"/>
      <c r="F72" s="35"/>
    </row>
    <row r="73" spans="1:6" ht="14.25" customHeight="1" x14ac:dyDescent="0.3">
      <c r="A73" s="35"/>
      <c r="B73" s="32"/>
      <c r="C73" s="35"/>
      <c r="D73" s="34"/>
      <c r="E73" s="35"/>
      <c r="F73" s="35"/>
    </row>
    <row r="74" spans="1:6" ht="14.25" customHeight="1" x14ac:dyDescent="0.3">
      <c r="A74" s="35"/>
      <c r="B74" s="35"/>
      <c r="C74" s="35"/>
      <c r="D74" s="35"/>
      <c r="E74" s="35"/>
      <c r="F74" s="35"/>
    </row>
    <row r="75" spans="1:6" ht="14.25" customHeight="1" x14ac:dyDescent="0.3">
      <c r="A75" s="35"/>
      <c r="B75" s="35"/>
      <c r="C75" s="35"/>
      <c r="D75" s="35"/>
      <c r="E75" s="35"/>
      <c r="F75" s="35"/>
    </row>
    <row r="76" spans="1:6" ht="14.25" customHeight="1" x14ac:dyDescent="0.3">
      <c r="A76" s="35"/>
      <c r="B76" s="35"/>
      <c r="C76" s="35"/>
      <c r="D76" s="35"/>
      <c r="E76" s="35"/>
      <c r="F76" s="35"/>
    </row>
    <row r="77" spans="1:6" ht="14.25" customHeight="1" x14ac:dyDescent="0.3">
      <c r="A77" s="35"/>
      <c r="B77" s="35"/>
      <c r="C77" s="35"/>
      <c r="D77" s="35"/>
      <c r="E77" s="35"/>
      <c r="F77" s="35"/>
    </row>
    <row r="78" spans="1:6" ht="14.25" customHeight="1" x14ac:dyDescent="0.3">
      <c r="A78" s="35"/>
      <c r="B78" s="35"/>
      <c r="C78" s="35"/>
      <c r="D78" s="35"/>
      <c r="E78" s="35"/>
      <c r="F78" s="35"/>
    </row>
    <row r="79" spans="1:6" ht="14.25" customHeight="1" x14ac:dyDescent="0.3">
      <c r="A79" s="35"/>
      <c r="B79" s="35"/>
      <c r="C79" s="35"/>
      <c r="D79" s="35"/>
      <c r="E79" s="35"/>
      <c r="F79" s="35"/>
    </row>
    <row r="80" spans="1:6" ht="14.25" customHeight="1" x14ac:dyDescent="0.3">
      <c r="A80" s="35"/>
      <c r="B80" s="35"/>
      <c r="C80" s="35"/>
      <c r="D80" s="35"/>
      <c r="E80" s="35"/>
      <c r="F80" s="35"/>
    </row>
    <row r="81" spans="1:6" ht="14.25" customHeight="1" x14ac:dyDescent="0.3">
      <c r="A81" s="35"/>
      <c r="B81" s="35"/>
      <c r="C81" s="35"/>
      <c r="D81" s="35"/>
      <c r="E81" s="35"/>
      <c r="F81" s="35"/>
    </row>
    <row r="82" spans="1:6" ht="14.25" customHeight="1" x14ac:dyDescent="0.3">
      <c r="A82" s="35"/>
      <c r="B82" s="35"/>
      <c r="C82" s="35"/>
      <c r="D82" s="35"/>
      <c r="E82" s="35"/>
      <c r="F82" s="35"/>
    </row>
    <row r="83" spans="1:6" ht="14.25" customHeight="1" x14ac:dyDescent="0.3">
      <c r="A83" s="35"/>
      <c r="B83" s="35"/>
      <c r="C83" s="35"/>
      <c r="D83" s="35"/>
      <c r="E83" s="35"/>
      <c r="F83" s="35"/>
    </row>
    <row r="84" spans="1:6" ht="14.25" customHeight="1" x14ac:dyDescent="0.3">
      <c r="A84" s="35"/>
      <c r="B84" s="35"/>
      <c r="C84" s="35"/>
      <c r="D84" s="35"/>
      <c r="E84" s="35"/>
      <c r="F84" s="35"/>
    </row>
    <row r="85" spans="1:6" ht="14.25" customHeight="1" x14ac:dyDescent="0.3">
      <c r="A85" s="35"/>
      <c r="B85" s="35"/>
      <c r="C85" s="35"/>
      <c r="D85" s="35"/>
      <c r="E85" s="35"/>
      <c r="F85" s="35"/>
    </row>
    <row r="86" spans="1:6" ht="14.25" customHeight="1" x14ac:dyDescent="0.3">
      <c r="A86" s="35"/>
      <c r="B86" s="35"/>
      <c r="C86" s="35"/>
      <c r="D86" s="35"/>
      <c r="E86" s="35"/>
      <c r="F86" s="35"/>
    </row>
    <row r="87" spans="1:6" ht="14.25" customHeight="1" x14ac:dyDescent="0.3">
      <c r="A87" s="35"/>
      <c r="B87" s="35"/>
      <c r="C87" s="35"/>
      <c r="D87" s="35"/>
      <c r="E87" s="35"/>
      <c r="F87" s="35"/>
    </row>
    <row r="88" spans="1:6" ht="14.25" customHeight="1" x14ac:dyDescent="0.3">
      <c r="A88" s="35"/>
      <c r="B88" s="35"/>
      <c r="C88" s="35"/>
      <c r="D88" s="35"/>
      <c r="E88" s="35"/>
      <c r="F88" s="35"/>
    </row>
    <row r="89" spans="1:6" ht="14.25" customHeight="1" x14ac:dyDescent="0.3">
      <c r="A89" s="35"/>
      <c r="B89" s="35"/>
      <c r="C89" s="35"/>
      <c r="D89" s="35"/>
      <c r="E89" s="35"/>
      <c r="F89" s="35"/>
    </row>
    <row r="90" spans="1:6" ht="14.25" customHeight="1" x14ac:dyDescent="0.3">
      <c r="A90" s="35"/>
      <c r="B90" s="35"/>
      <c r="C90" s="35"/>
      <c r="D90" s="35"/>
      <c r="E90" s="35"/>
      <c r="F90" s="35"/>
    </row>
    <row r="91" spans="1:6" ht="14.25" customHeight="1" x14ac:dyDescent="0.3">
      <c r="A91" s="35"/>
      <c r="B91" s="35"/>
      <c r="C91" s="35"/>
      <c r="D91" s="35"/>
      <c r="E91" s="35"/>
      <c r="F91" s="35"/>
    </row>
    <row r="92" spans="1:6" ht="14.25" customHeight="1" x14ac:dyDescent="0.3">
      <c r="A92" s="35"/>
      <c r="B92" s="35"/>
      <c r="C92" s="35"/>
      <c r="D92" s="35"/>
      <c r="E92" s="35"/>
      <c r="F92" s="35"/>
    </row>
    <row r="93" spans="1:6" ht="14.25" customHeight="1" x14ac:dyDescent="0.3">
      <c r="A93" s="35"/>
      <c r="B93" s="35"/>
      <c r="C93" s="35"/>
      <c r="D93" s="35"/>
      <c r="E93" s="35"/>
      <c r="F93" s="35"/>
    </row>
    <row r="94" spans="1:6" ht="14.25" customHeight="1" x14ac:dyDescent="0.3">
      <c r="A94" s="35"/>
      <c r="B94" s="35"/>
      <c r="C94" s="35"/>
      <c r="D94" s="35"/>
      <c r="E94" s="35"/>
      <c r="F94" s="35"/>
    </row>
    <row r="95" spans="1:6" ht="14.25" customHeight="1" x14ac:dyDescent="0.3">
      <c r="A95" s="35"/>
      <c r="B95" s="35"/>
      <c r="C95" s="35"/>
      <c r="D95" s="35"/>
      <c r="E95" s="35"/>
      <c r="F95" s="35"/>
    </row>
    <row r="96" spans="1:6" ht="14.25" customHeight="1" x14ac:dyDescent="0.3">
      <c r="A96" s="35"/>
      <c r="B96" s="35"/>
      <c r="C96" s="35"/>
      <c r="D96" s="35"/>
      <c r="E96" s="35"/>
      <c r="F96" s="35"/>
    </row>
    <row r="97" spans="1:6" ht="14.25" customHeight="1" x14ac:dyDescent="0.3">
      <c r="A97" s="35"/>
      <c r="B97" s="35"/>
      <c r="C97" s="35"/>
      <c r="D97" s="35"/>
      <c r="E97" s="35"/>
      <c r="F97" s="35"/>
    </row>
    <row r="98" spans="1:6" ht="14.25" customHeight="1" x14ac:dyDescent="0.3">
      <c r="A98" s="35"/>
      <c r="B98" s="35"/>
      <c r="C98" s="35"/>
      <c r="D98" s="35"/>
      <c r="E98" s="35"/>
      <c r="F98" s="35"/>
    </row>
    <row r="99" spans="1:6" ht="14.25" customHeight="1" x14ac:dyDescent="0.3">
      <c r="A99" s="35"/>
      <c r="B99" s="35"/>
      <c r="C99" s="35"/>
      <c r="D99" s="35"/>
      <c r="E99" s="35"/>
      <c r="F99" s="35"/>
    </row>
    <row r="100" spans="1:6" ht="14.25" customHeight="1" x14ac:dyDescent="0.3">
      <c r="A100" s="35"/>
      <c r="B100" s="35"/>
      <c r="C100" s="35"/>
      <c r="D100" s="35"/>
      <c r="E100" s="35"/>
      <c r="F100" s="35"/>
    </row>
    <row r="101" spans="1:6" ht="14.25" customHeight="1" x14ac:dyDescent="0.3">
      <c r="A101" s="35"/>
      <c r="B101" s="35"/>
      <c r="C101" s="35"/>
      <c r="D101" s="35"/>
      <c r="E101" s="35"/>
      <c r="F101" s="35"/>
    </row>
    <row r="102" spans="1:6" ht="14.25" customHeight="1" x14ac:dyDescent="0.3">
      <c r="A102" s="35"/>
      <c r="B102" s="35"/>
      <c r="C102" s="35"/>
      <c r="D102" s="35"/>
      <c r="E102" s="35"/>
      <c r="F102" s="35"/>
    </row>
    <row r="103" spans="1:6" ht="14.25" customHeight="1" x14ac:dyDescent="0.3">
      <c r="A103" s="35"/>
      <c r="B103" s="35"/>
      <c r="C103" s="35"/>
      <c r="D103" s="35"/>
      <c r="E103" s="35"/>
      <c r="F103" s="35"/>
    </row>
    <row r="104" spans="1:6" ht="14.25" customHeight="1" x14ac:dyDescent="0.3">
      <c r="A104" s="35"/>
      <c r="B104" s="35"/>
      <c r="C104" s="35"/>
      <c r="D104" s="35"/>
      <c r="E104" s="35"/>
      <c r="F104" s="35"/>
    </row>
    <row r="105" spans="1:6" ht="14.25" customHeight="1" x14ac:dyDescent="0.3">
      <c r="A105" s="35"/>
      <c r="B105" s="35"/>
      <c r="C105" s="35"/>
      <c r="D105" s="35"/>
      <c r="E105" s="35"/>
      <c r="F105" s="35"/>
    </row>
    <row r="106" spans="1:6" ht="14.25" customHeight="1" x14ac:dyDescent="0.3">
      <c r="A106" s="35"/>
      <c r="B106" s="35"/>
      <c r="C106" s="35"/>
      <c r="D106" s="35"/>
      <c r="E106" s="35"/>
      <c r="F106" s="35"/>
    </row>
    <row r="107" spans="1:6" ht="14.25" customHeight="1" x14ac:dyDescent="0.3">
      <c r="A107" s="35"/>
      <c r="B107" s="35"/>
      <c r="C107" s="35"/>
      <c r="D107" s="35"/>
      <c r="E107" s="35"/>
      <c r="F107" s="35"/>
    </row>
    <row r="108" spans="1:6" ht="14.25" customHeight="1" x14ac:dyDescent="0.3">
      <c r="A108" s="35"/>
      <c r="B108" s="35"/>
      <c r="C108" s="35"/>
      <c r="D108" s="35"/>
      <c r="E108" s="35"/>
      <c r="F108" s="35"/>
    </row>
    <row r="109" spans="1:6" ht="14.25" customHeight="1" x14ac:dyDescent="0.3">
      <c r="A109" s="35"/>
      <c r="B109" s="35"/>
      <c r="C109" s="35"/>
      <c r="D109" s="35"/>
      <c r="E109" s="35"/>
      <c r="F109" s="35"/>
    </row>
    <row r="110" spans="1:6" ht="14.25" customHeight="1" x14ac:dyDescent="0.3">
      <c r="A110" s="35"/>
      <c r="B110" s="35"/>
      <c r="C110" s="35"/>
      <c r="D110" s="35"/>
      <c r="E110" s="35"/>
      <c r="F110" s="35"/>
    </row>
    <row r="111" spans="1:6" ht="14.25" customHeight="1" x14ac:dyDescent="0.3">
      <c r="A111" s="35"/>
      <c r="B111" s="35"/>
      <c r="C111" s="35"/>
      <c r="D111" s="35"/>
      <c r="E111" s="35"/>
      <c r="F111" s="35"/>
    </row>
    <row r="112" spans="1:6" ht="14.25" customHeight="1" x14ac:dyDescent="0.3">
      <c r="A112" s="35"/>
      <c r="B112" s="35"/>
      <c r="C112" s="35"/>
      <c r="D112" s="35"/>
      <c r="E112" s="35"/>
      <c r="F112" s="35"/>
    </row>
    <row r="113" spans="1:6" ht="14.25" customHeight="1" x14ac:dyDescent="0.3">
      <c r="A113" s="35"/>
      <c r="B113" s="35"/>
      <c r="C113" s="35"/>
      <c r="D113" s="35"/>
      <c r="E113" s="35"/>
      <c r="F113" s="35"/>
    </row>
    <row r="114" spans="1:6" ht="14.25" customHeight="1" x14ac:dyDescent="0.3">
      <c r="A114" s="35"/>
      <c r="B114" s="35"/>
      <c r="C114" s="35"/>
      <c r="D114" s="35"/>
      <c r="E114" s="35"/>
      <c r="F114" s="35"/>
    </row>
    <row r="115" spans="1:6" ht="14.25" customHeight="1" x14ac:dyDescent="0.3">
      <c r="A115" s="35"/>
      <c r="B115" s="35"/>
      <c r="C115" s="35"/>
      <c r="D115" s="35"/>
      <c r="E115" s="35"/>
      <c r="F115" s="35"/>
    </row>
    <row r="116" spans="1:6" ht="14.25" customHeight="1" x14ac:dyDescent="0.3">
      <c r="A116" s="35"/>
      <c r="B116" s="35"/>
      <c r="C116" s="35"/>
      <c r="D116" s="35"/>
      <c r="E116" s="35"/>
      <c r="F116" s="35"/>
    </row>
    <row r="117" spans="1:6" ht="14.25" customHeight="1" x14ac:dyDescent="0.3">
      <c r="A117" s="35"/>
      <c r="B117" s="35"/>
      <c r="C117" s="35"/>
      <c r="D117" s="35"/>
      <c r="E117" s="35"/>
      <c r="F117" s="35"/>
    </row>
    <row r="118" spans="1:6" ht="14.25" customHeight="1" x14ac:dyDescent="0.3">
      <c r="A118" s="35"/>
      <c r="B118" s="35"/>
      <c r="C118" s="35"/>
      <c r="D118" s="35"/>
      <c r="E118" s="35"/>
      <c r="F118" s="35"/>
    </row>
    <row r="119" spans="1:6" ht="14.25" customHeight="1" x14ac:dyDescent="0.3">
      <c r="A119" s="35"/>
      <c r="B119" s="35"/>
      <c r="C119" s="35"/>
      <c r="D119" s="35"/>
      <c r="E119" s="35"/>
      <c r="F119" s="35"/>
    </row>
    <row r="120" spans="1:6" ht="14.25" customHeight="1" x14ac:dyDescent="0.3">
      <c r="A120" s="35"/>
      <c r="B120" s="35"/>
      <c r="C120" s="35"/>
      <c r="D120" s="35"/>
      <c r="E120" s="35"/>
      <c r="F120" s="35"/>
    </row>
    <row r="121" spans="1:6" ht="14.25" customHeight="1" x14ac:dyDescent="0.3">
      <c r="A121" s="35"/>
      <c r="B121" s="35"/>
      <c r="C121" s="35"/>
      <c r="D121" s="35"/>
      <c r="E121" s="35"/>
      <c r="F121" s="35"/>
    </row>
    <row r="122" spans="1:6" ht="14.25" customHeight="1" x14ac:dyDescent="0.3">
      <c r="A122" s="35"/>
      <c r="B122" s="35"/>
      <c r="C122" s="35"/>
      <c r="D122" s="35"/>
      <c r="E122" s="35"/>
      <c r="F122" s="35"/>
    </row>
    <row r="123" spans="1:6" ht="14.25" customHeight="1" x14ac:dyDescent="0.3">
      <c r="A123" s="35"/>
      <c r="B123" s="35"/>
      <c r="C123" s="35"/>
      <c r="D123" s="35"/>
      <c r="E123" s="35"/>
      <c r="F123" s="35"/>
    </row>
    <row r="124" spans="1:6" ht="14.25" customHeight="1" x14ac:dyDescent="0.3">
      <c r="A124" s="35"/>
      <c r="B124" s="35"/>
      <c r="C124" s="35"/>
      <c r="D124" s="35"/>
      <c r="E124" s="35"/>
      <c r="F124" s="35"/>
    </row>
    <row r="125" spans="1:6" ht="14.25" customHeight="1" x14ac:dyDescent="0.3">
      <c r="A125" s="35"/>
      <c r="B125" s="35"/>
      <c r="C125" s="35"/>
      <c r="D125" s="35"/>
      <c r="E125" s="35"/>
      <c r="F125" s="35"/>
    </row>
    <row r="126" spans="1:6" ht="14.25" customHeight="1" x14ac:dyDescent="0.3">
      <c r="A126" s="35"/>
      <c r="B126" s="35"/>
      <c r="C126" s="35"/>
      <c r="D126" s="35"/>
      <c r="E126" s="35"/>
      <c r="F126" s="35"/>
    </row>
    <row r="127" spans="1:6" ht="14.25" customHeight="1" x14ac:dyDescent="0.3">
      <c r="A127" s="35"/>
      <c r="B127" s="35"/>
      <c r="C127" s="35"/>
      <c r="D127" s="35"/>
      <c r="E127" s="35"/>
      <c r="F127" s="35"/>
    </row>
    <row r="128" spans="1:6" ht="14.25" customHeight="1" x14ac:dyDescent="0.3">
      <c r="A128" s="35"/>
      <c r="B128" s="35"/>
      <c r="C128" s="35"/>
      <c r="D128" s="35"/>
      <c r="E128" s="35"/>
      <c r="F128" s="35"/>
    </row>
    <row r="129" spans="1:6" ht="14.25" customHeight="1" x14ac:dyDescent="0.3">
      <c r="A129" s="35"/>
      <c r="B129" s="35"/>
      <c r="C129" s="35"/>
      <c r="D129" s="35"/>
      <c r="E129" s="35"/>
      <c r="F129" s="35"/>
    </row>
    <row r="130" spans="1:6" ht="14.25" customHeight="1" x14ac:dyDescent="0.3">
      <c r="A130" s="35"/>
      <c r="B130" s="35"/>
      <c r="C130" s="35"/>
      <c r="D130" s="35"/>
      <c r="E130" s="35"/>
      <c r="F130" s="35"/>
    </row>
    <row r="131" spans="1:6" ht="14.25" customHeight="1" x14ac:dyDescent="0.3">
      <c r="A131" s="35"/>
      <c r="B131" s="35"/>
      <c r="C131" s="35"/>
      <c r="D131" s="35"/>
      <c r="E131" s="35"/>
      <c r="F131" s="35"/>
    </row>
    <row r="132" spans="1:6" ht="14.25" customHeight="1" x14ac:dyDescent="0.3">
      <c r="A132" s="35"/>
      <c r="B132" s="35"/>
      <c r="C132" s="35"/>
      <c r="D132" s="35"/>
      <c r="E132" s="35"/>
      <c r="F132" s="35"/>
    </row>
    <row r="133" spans="1:6" ht="14.25" customHeight="1" x14ac:dyDescent="0.3">
      <c r="A133" s="35"/>
      <c r="B133" s="35"/>
      <c r="C133" s="35"/>
      <c r="D133" s="35"/>
      <c r="E133" s="35"/>
      <c r="F133" s="35"/>
    </row>
    <row r="134" spans="1:6" ht="14.25" customHeight="1" x14ac:dyDescent="0.3">
      <c r="A134" s="35"/>
      <c r="B134" s="35"/>
      <c r="C134" s="35"/>
      <c r="D134" s="35"/>
      <c r="E134" s="35"/>
      <c r="F134" s="35"/>
    </row>
    <row r="135" spans="1:6" ht="14.25" customHeight="1" x14ac:dyDescent="0.3">
      <c r="A135" s="35"/>
      <c r="B135" s="35"/>
      <c r="C135" s="35"/>
      <c r="D135" s="35"/>
      <c r="E135" s="35"/>
      <c r="F135" s="35"/>
    </row>
    <row r="136" spans="1:6" ht="14.25" customHeight="1" x14ac:dyDescent="0.3">
      <c r="A136" s="35"/>
      <c r="B136" s="35"/>
      <c r="C136" s="35"/>
      <c r="D136" s="35"/>
      <c r="E136" s="35"/>
      <c r="F136" s="35"/>
    </row>
    <row r="137" spans="1:6" ht="14.25" customHeight="1" x14ac:dyDescent="0.3">
      <c r="A137" s="35"/>
      <c r="B137" s="35"/>
      <c r="C137" s="35"/>
      <c r="D137" s="35"/>
      <c r="E137" s="35"/>
      <c r="F137" s="35"/>
    </row>
    <row r="138" spans="1:6" ht="14.25" customHeight="1" x14ac:dyDescent="0.3">
      <c r="A138" s="35"/>
      <c r="B138" s="35"/>
      <c r="C138" s="35"/>
      <c r="D138" s="35"/>
      <c r="E138" s="35"/>
      <c r="F138" s="35"/>
    </row>
    <row r="139" spans="1:6" ht="14.25" customHeight="1" x14ac:dyDescent="0.3">
      <c r="A139" s="35"/>
      <c r="B139" s="35"/>
      <c r="C139" s="35"/>
      <c r="D139" s="35"/>
      <c r="E139" s="35"/>
      <c r="F139" s="35"/>
    </row>
    <row r="140" spans="1:6" ht="14.25" customHeight="1" x14ac:dyDescent="0.3">
      <c r="A140" s="35"/>
      <c r="B140" s="35"/>
      <c r="C140" s="35"/>
      <c r="D140" s="35"/>
      <c r="E140" s="35"/>
      <c r="F140" s="35"/>
    </row>
    <row r="141" spans="1:6" ht="14.25" customHeight="1" x14ac:dyDescent="0.3">
      <c r="A141" s="35"/>
      <c r="B141" s="35"/>
      <c r="C141" s="35"/>
      <c r="D141" s="35"/>
      <c r="E141" s="35"/>
      <c r="F141" s="35"/>
    </row>
    <row r="142" spans="1:6" ht="14.25" customHeight="1" x14ac:dyDescent="0.3">
      <c r="A142" s="35"/>
      <c r="B142" s="35"/>
      <c r="C142" s="35"/>
      <c r="D142" s="35"/>
      <c r="E142" s="35"/>
      <c r="F142" s="35"/>
    </row>
    <row r="143" spans="1:6" ht="14.25" customHeight="1" x14ac:dyDescent="0.3">
      <c r="A143" s="35"/>
      <c r="B143" s="35"/>
      <c r="C143" s="35"/>
      <c r="D143" s="35"/>
      <c r="E143" s="35"/>
      <c r="F143" s="35"/>
    </row>
    <row r="144" spans="1:6" ht="14.25" customHeight="1" x14ac:dyDescent="0.3">
      <c r="A144" s="35"/>
      <c r="B144" s="35"/>
      <c r="C144" s="35"/>
      <c r="D144" s="35"/>
      <c r="E144" s="35"/>
      <c r="F144" s="35"/>
    </row>
    <row r="145" spans="1:6" ht="14.25" customHeight="1" x14ac:dyDescent="0.3">
      <c r="A145" s="35"/>
      <c r="B145" s="35"/>
      <c r="C145" s="35"/>
      <c r="D145" s="35"/>
      <c r="E145" s="35"/>
      <c r="F145" s="35"/>
    </row>
    <row r="146" spans="1:6" ht="14.25" customHeight="1" x14ac:dyDescent="0.3">
      <c r="A146" s="35"/>
      <c r="B146" s="35"/>
      <c r="C146" s="35"/>
      <c r="D146" s="35"/>
      <c r="E146" s="35"/>
      <c r="F146" s="35"/>
    </row>
    <row r="147" spans="1:6" ht="14.25" customHeight="1" x14ac:dyDescent="0.3">
      <c r="A147" s="35"/>
      <c r="B147" s="35"/>
      <c r="C147" s="35"/>
      <c r="D147" s="35"/>
      <c r="E147" s="35"/>
      <c r="F147" s="35"/>
    </row>
    <row r="148" spans="1:6" ht="14.25" customHeight="1" x14ac:dyDescent="0.3">
      <c r="A148" s="35"/>
      <c r="B148" s="35"/>
      <c r="C148" s="35"/>
      <c r="D148" s="35"/>
      <c r="E148" s="35"/>
      <c r="F148" s="35"/>
    </row>
    <row r="149" spans="1:6" ht="14.25" customHeight="1" x14ac:dyDescent="0.3">
      <c r="A149" s="35"/>
      <c r="B149" s="35"/>
      <c r="C149" s="35"/>
      <c r="D149" s="35"/>
      <c r="E149" s="35"/>
      <c r="F149" s="35"/>
    </row>
    <row r="150" spans="1:6" ht="14.25" customHeight="1" x14ac:dyDescent="0.3">
      <c r="A150" s="35"/>
      <c r="B150" s="35"/>
      <c r="C150" s="35"/>
      <c r="D150" s="35"/>
      <c r="E150" s="35"/>
      <c r="F150" s="35"/>
    </row>
    <row r="151" spans="1:6" ht="14.25" customHeight="1" x14ac:dyDescent="0.3">
      <c r="A151" s="35"/>
      <c r="B151" s="35"/>
      <c r="C151" s="35"/>
      <c r="D151" s="35"/>
      <c r="E151" s="35"/>
      <c r="F151" s="35"/>
    </row>
    <row r="152" spans="1:6" ht="14.25" customHeight="1" x14ac:dyDescent="0.3">
      <c r="A152" s="35"/>
      <c r="B152" s="35"/>
      <c r="C152" s="35"/>
      <c r="D152" s="35"/>
      <c r="E152" s="35"/>
      <c r="F152" s="35"/>
    </row>
    <row r="153" spans="1:6" ht="14.25" customHeight="1" x14ac:dyDescent="0.3">
      <c r="A153" s="35"/>
      <c r="B153" s="35"/>
      <c r="C153" s="35"/>
      <c r="D153" s="35"/>
      <c r="E153" s="35"/>
      <c r="F153" s="35"/>
    </row>
    <row r="154" spans="1:6" ht="14.25" customHeight="1" x14ac:dyDescent="0.3">
      <c r="A154" s="35"/>
      <c r="B154" s="35"/>
      <c r="C154" s="35"/>
      <c r="D154" s="35"/>
      <c r="E154" s="35"/>
      <c r="F154" s="35"/>
    </row>
    <row r="155" spans="1:6" ht="14.25" customHeight="1" x14ac:dyDescent="0.3">
      <c r="A155" s="35"/>
      <c r="B155" s="35"/>
      <c r="C155" s="35"/>
      <c r="D155" s="35"/>
      <c r="E155" s="35"/>
      <c r="F155" s="35"/>
    </row>
    <row r="156" spans="1:6" ht="14.25" customHeight="1" x14ac:dyDescent="0.3">
      <c r="A156" s="35"/>
      <c r="B156" s="35"/>
      <c r="C156" s="35"/>
      <c r="D156" s="35"/>
      <c r="E156" s="35"/>
      <c r="F156" s="35"/>
    </row>
    <row r="157" spans="1:6" ht="14.25" customHeight="1" x14ac:dyDescent="0.3">
      <c r="A157" s="35"/>
      <c r="B157" s="35"/>
      <c r="C157" s="35"/>
      <c r="D157" s="35"/>
      <c r="E157" s="35"/>
      <c r="F157" s="35"/>
    </row>
    <row r="158" spans="1:6" ht="14.25" customHeight="1" x14ac:dyDescent="0.3">
      <c r="A158" s="35"/>
      <c r="B158" s="35"/>
      <c r="C158" s="35"/>
      <c r="D158" s="35"/>
      <c r="E158" s="35"/>
      <c r="F158" s="35"/>
    </row>
    <row r="159" spans="1:6" ht="14.25" customHeight="1" x14ac:dyDescent="0.3">
      <c r="A159" s="35"/>
      <c r="B159" s="35"/>
      <c r="C159" s="35"/>
      <c r="D159" s="35"/>
      <c r="E159" s="35"/>
      <c r="F159" s="35"/>
    </row>
    <row r="160" spans="1:6" ht="14.25" customHeight="1" x14ac:dyDescent="0.3">
      <c r="A160" s="35"/>
      <c r="B160" s="35"/>
      <c r="C160" s="35"/>
      <c r="D160" s="35"/>
      <c r="E160" s="35"/>
      <c r="F160" s="35"/>
    </row>
    <row r="161" spans="1:6" ht="14.25" customHeight="1" x14ac:dyDescent="0.3">
      <c r="A161" s="35"/>
      <c r="B161" s="35"/>
      <c r="C161" s="35"/>
      <c r="D161" s="35"/>
      <c r="E161" s="35"/>
      <c r="F161" s="35"/>
    </row>
    <row r="162" spans="1:6" ht="14.25" customHeight="1" x14ac:dyDescent="0.3">
      <c r="A162" s="35"/>
      <c r="B162" s="35"/>
      <c r="C162" s="35"/>
      <c r="D162" s="35"/>
      <c r="E162" s="35"/>
      <c r="F162" s="35"/>
    </row>
    <row r="163" spans="1:6" ht="14.25" customHeight="1" x14ac:dyDescent="0.3">
      <c r="A163" s="35"/>
      <c r="B163" s="35"/>
      <c r="C163" s="35"/>
      <c r="D163" s="35"/>
      <c r="E163" s="35"/>
      <c r="F163" s="35"/>
    </row>
    <row r="164" spans="1:6" ht="14.25" customHeight="1" x14ac:dyDescent="0.3">
      <c r="A164" s="35"/>
      <c r="B164" s="35"/>
      <c r="C164" s="35"/>
      <c r="D164" s="35"/>
      <c r="E164" s="35"/>
      <c r="F164" s="35"/>
    </row>
    <row r="165" spans="1:6" ht="14.25" customHeight="1" x14ac:dyDescent="0.3">
      <c r="A165" s="35"/>
      <c r="B165" s="35"/>
      <c r="C165" s="35"/>
      <c r="D165" s="35"/>
      <c r="E165" s="35"/>
      <c r="F165" s="35"/>
    </row>
    <row r="166" spans="1:6" ht="14.25" customHeight="1" x14ac:dyDescent="0.3">
      <c r="A166" s="35"/>
      <c r="B166" s="35"/>
      <c r="C166" s="35"/>
      <c r="D166" s="35"/>
      <c r="E166" s="35"/>
      <c r="F166" s="35"/>
    </row>
    <row r="167" spans="1:6" ht="14.25" customHeight="1" x14ac:dyDescent="0.3">
      <c r="A167" s="35"/>
      <c r="B167" s="35"/>
      <c r="C167" s="35"/>
      <c r="D167" s="35"/>
      <c r="E167" s="35"/>
      <c r="F167" s="35"/>
    </row>
    <row r="168" spans="1:6" ht="14.25" customHeight="1" x14ac:dyDescent="0.3">
      <c r="A168" s="35"/>
      <c r="B168" s="35"/>
      <c r="C168" s="35"/>
      <c r="D168" s="35"/>
      <c r="E168" s="35"/>
      <c r="F168" s="35"/>
    </row>
    <row r="169" spans="1:6" ht="14.25" customHeight="1" x14ac:dyDescent="0.3">
      <c r="A169" s="35"/>
      <c r="B169" s="35"/>
      <c r="C169" s="35"/>
      <c r="D169" s="35"/>
      <c r="E169" s="35"/>
      <c r="F169" s="35"/>
    </row>
    <row r="170" spans="1:6" ht="14.25" customHeight="1" x14ac:dyDescent="0.3">
      <c r="A170" s="35"/>
      <c r="B170" s="35"/>
      <c r="C170" s="35"/>
      <c r="D170" s="35"/>
      <c r="E170" s="35"/>
      <c r="F170" s="35"/>
    </row>
    <row r="171" spans="1:6" ht="14.25" customHeight="1" x14ac:dyDescent="0.3">
      <c r="A171" s="35"/>
      <c r="B171" s="35"/>
      <c r="C171" s="35"/>
      <c r="D171" s="35"/>
      <c r="E171" s="35"/>
      <c r="F171" s="35"/>
    </row>
    <row r="172" spans="1:6" ht="14.25" customHeight="1" x14ac:dyDescent="0.3">
      <c r="A172" s="35"/>
      <c r="B172" s="35"/>
      <c r="C172" s="35"/>
      <c r="D172" s="35"/>
      <c r="E172" s="35"/>
      <c r="F172" s="35"/>
    </row>
    <row r="173" spans="1:6" ht="14.25" customHeight="1" x14ac:dyDescent="0.3">
      <c r="A173" s="35"/>
      <c r="B173" s="35"/>
      <c r="C173" s="35"/>
      <c r="D173" s="35"/>
      <c r="E173" s="35"/>
      <c r="F173" s="35"/>
    </row>
    <row r="174" spans="1:6" ht="14.25" customHeight="1" x14ac:dyDescent="0.3">
      <c r="A174" s="35"/>
      <c r="B174" s="35"/>
      <c r="C174" s="35"/>
      <c r="D174" s="35"/>
      <c r="E174" s="35"/>
      <c r="F174" s="35"/>
    </row>
    <row r="175" spans="1:6" ht="14.25" customHeight="1" x14ac:dyDescent="0.3">
      <c r="A175" s="35"/>
      <c r="B175" s="35"/>
      <c r="C175" s="35"/>
      <c r="D175" s="35"/>
      <c r="E175" s="35"/>
      <c r="F175" s="35"/>
    </row>
    <row r="176" spans="1:6" ht="14.25" customHeight="1" x14ac:dyDescent="0.3">
      <c r="A176" s="35"/>
      <c r="B176" s="35"/>
      <c r="C176" s="35"/>
      <c r="D176" s="35"/>
      <c r="E176" s="35"/>
      <c r="F176" s="35"/>
    </row>
    <row r="177" spans="1:6" ht="14.25" customHeight="1" x14ac:dyDescent="0.3">
      <c r="A177" s="35"/>
      <c r="B177" s="35"/>
      <c r="C177" s="35"/>
      <c r="D177" s="35"/>
      <c r="E177" s="35"/>
      <c r="F177" s="35"/>
    </row>
    <row r="178" spans="1:6" ht="14.25" customHeight="1" x14ac:dyDescent="0.3">
      <c r="A178" s="35"/>
      <c r="B178" s="35"/>
      <c r="C178" s="35"/>
      <c r="D178" s="35"/>
      <c r="E178" s="35"/>
      <c r="F178" s="35"/>
    </row>
    <row r="179" spans="1:6" ht="14.25" customHeight="1" x14ac:dyDescent="0.3">
      <c r="A179" s="35"/>
      <c r="B179" s="35"/>
      <c r="C179" s="35"/>
      <c r="D179" s="35"/>
      <c r="E179" s="35"/>
      <c r="F179" s="35"/>
    </row>
    <row r="180" spans="1:6" ht="14.25" customHeight="1" x14ac:dyDescent="0.3">
      <c r="A180" s="35"/>
      <c r="B180" s="35"/>
      <c r="C180" s="35"/>
      <c r="D180" s="35"/>
      <c r="E180" s="35"/>
      <c r="F180" s="35"/>
    </row>
    <row r="181" spans="1:6" ht="14.25" customHeight="1" x14ac:dyDescent="0.3">
      <c r="A181" s="35"/>
      <c r="B181" s="35"/>
      <c r="C181" s="35"/>
      <c r="D181" s="35"/>
      <c r="E181" s="35"/>
      <c r="F181" s="35"/>
    </row>
    <row r="182" spans="1:6" ht="14.25" customHeight="1" x14ac:dyDescent="0.3">
      <c r="A182" s="35"/>
      <c r="B182" s="35"/>
      <c r="C182" s="35"/>
      <c r="D182" s="35"/>
      <c r="E182" s="35"/>
      <c r="F182" s="35"/>
    </row>
    <row r="183" spans="1:6" ht="14.25" customHeight="1" x14ac:dyDescent="0.3">
      <c r="A183" s="35"/>
      <c r="B183" s="35"/>
      <c r="C183" s="35"/>
      <c r="D183" s="35"/>
      <c r="E183" s="35"/>
      <c r="F183" s="35"/>
    </row>
    <row r="184" spans="1:6" ht="14.25" customHeight="1" x14ac:dyDescent="0.3">
      <c r="A184" s="35"/>
      <c r="B184" s="35"/>
      <c r="C184" s="35"/>
      <c r="D184" s="35"/>
      <c r="E184" s="35"/>
      <c r="F184" s="35"/>
    </row>
    <row r="185" spans="1:6" ht="14.25" customHeight="1" x14ac:dyDescent="0.3">
      <c r="A185" s="35"/>
      <c r="B185" s="35"/>
      <c r="C185" s="35"/>
      <c r="D185" s="35"/>
      <c r="E185" s="35"/>
      <c r="F185" s="35"/>
    </row>
    <row r="186" spans="1:6" ht="14.25" customHeight="1" x14ac:dyDescent="0.3">
      <c r="A186" s="35"/>
      <c r="B186" s="35"/>
      <c r="C186" s="35"/>
      <c r="D186" s="35"/>
      <c r="E186" s="35"/>
      <c r="F186" s="35"/>
    </row>
    <row r="187" spans="1:6" ht="14.25" customHeight="1" x14ac:dyDescent="0.3">
      <c r="A187" s="35"/>
      <c r="B187" s="35"/>
      <c r="C187" s="35"/>
      <c r="D187" s="35"/>
      <c r="E187" s="35"/>
      <c r="F187" s="35"/>
    </row>
    <row r="188" spans="1:6" ht="14.25" customHeight="1" x14ac:dyDescent="0.3">
      <c r="A188" s="35"/>
      <c r="B188" s="35"/>
      <c r="C188" s="35"/>
      <c r="D188" s="35"/>
      <c r="E188" s="35"/>
      <c r="F188" s="35"/>
    </row>
    <row r="189" spans="1:6" ht="14.25" customHeight="1" x14ac:dyDescent="0.3">
      <c r="A189" s="35"/>
      <c r="B189" s="35"/>
      <c r="C189" s="35"/>
      <c r="D189" s="35"/>
      <c r="E189" s="35"/>
      <c r="F189" s="35"/>
    </row>
    <row r="190" spans="1:6" ht="14.25" customHeight="1" x14ac:dyDescent="0.3">
      <c r="A190" s="35"/>
      <c r="B190" s="35"/>
      <c r="C190" s="35"/>
      <c r="D190" s="35"/>
      <c r="E190" s="35"/>
      <c r="F190" s="35"/>
    </row>
    <row r="191" spans="1:6" ht="14.25" customHeight="1" x14ac:dyDescent="0.3">
      <c r="A191" s="35"/>
      <c r="B191" s="35"/>
      <c r="C191" s="35"/>
      <c r="D191" s="35"/>
      <c r="E191" s="35"/>
      <c r="F191" s="35"/>
    </row>
    <row r="192" spans="1:6" ht="14.25" customHeight="1" x14ac:dyDescent="0.3">
      <c r="A192" s="35"/>
      <c r="B192" s="35"/>
      <c r="C192" s="35"/>
      <c r="D192" s="35"/>
      <c r="E192" s="35"/>
      <c r="F192" s="35"/>
    </row>
    <row r="193" spans="1:6" ht="14.25" customHeight="1" x14ac:dyDescent="0.3">
      <c r="A193" s="35"/>
      <c r="B193" s="35"/>
      <c r="C193" s="35"/>
      <c r="D193" s="35"/>
      <c r="E193" s="35"/>
      <c r="F193" s="35"/>
    </row>
    <row r="194" spans="1:6" ht="14.25" customHeight="1" x14ac:dyDescent="0.3">
      <c r="A194" s="35"/>
      <c r="B194" s="35"/>
      <c r="C194" s="35"/>
      <c r="D194" s="35"/>
      <c r="E194" s="35"/>
      <c r="F194" s="35"/>
    </row>
    <row r="195" spans="1:6" ht="14.25" customHeight="1" x14ac:dyDescent="0.3">
      <c r="A195" s="35"/>
      <c r="B195" s="35"/>
      <c r="C195" s="35"/>
      <c r="D195" s="35"/>
      <c r="E195" s="35"/>
      <c r="F195" s="35"/>
    </row>
    <row r="196" spans="1:6" ht="14.25" customHeight="1" x14ac:dyDescent="0.3">
      <c r="A196" s="35"/>
      <c r="B196" s="35"/>
      <c r="C196" s="35"/>
      <c r="D196" s="35"/>
      <c r="E196" s="35"/>
      <c r="F196" s="35"/>
    </row>
    <row r="197" spans="1:6" ht="14.25" customHeight="1" x14ac:dyDescent="0.3">
      <c r="A197" s="35"/>
      <c r="B197" s="35"/>
      <c r="C197" s="35"/>
      <c r="D197" s="35"/>
      <c r="E197" s="35"/>
      <c r="F197" s="35"/>
    </row>
    <row r="198" spans="1:6" ht="14.25" customHeight="1" x14ac:dyDescent="0.3">
      <c r="A198" s="35"/>
      <c r="B198" s="35"/>
      <c r="C198" s="35"/>
      <c r="D198" s="35"/>
      <c r="E198" s="35"/>
      <c r="F198" s="35"/>
    </row>
    <row r="199" spans="1:6" ht="14.25" customHeight="1" x14ac:dyDescent="0.3">
      <c r="A199" s="35"/>
      <c r="B199" s="35"/>
      <c r="C199" s="35"/>
      <c r="D199" s="35"/>
      <c r="E199" s="35"/>
      <c r="F199" s="35"/>
    </row>
    <row r="200" spans="1:6" ht="14.25" customHeight="1" x14ac:dyDescent="0.3">
      <c r="A200" s="35"/>
      <c r="B200" s="35"/>
      <c r="C200" s="35"/>
      <c r="D200" s="35"/>
      <c r="E200" s="35"/>
      <c r="F200" s="35"/>
    </row>
    <row r="201" spans="1:6" ht="14.25" customHeight="1" x14ac:dyDescent="0.3">
      <c r="A201" s="35"/>
      <c r="B201" s="35"/>
      <c r="C201" s="35"/>
      <c r="D201" s="35"/>
      <c r="E201" s="35"/>
      <c r="F201" s="35"/>
    </row>
    <row r="202" spans="1:6" ht="14.25" customHeight="1" x14ac:dyDescent="0.3">
      <c r="A202" s="35"/>
      <c r="B202" s="35"/>
      <c r="C202" s="35"/>
      <c r="D202" s="35"/>
      <c r="E202" s="35"/>
      <c r="F202" s="35"/>
    </row>
    <row r="203" spans="1:6" ht="14.25" customHeight="1" x14ac:dyDescent="0.3">
      <c r="A203" s="35"/>
      <c r="B203" s="35"/>
      <c r="C203" s="35"/>
      <c r="D203" s="35"/>
      <c r="E203" s="35"/>
      <c r="F203" s="35"/>
    </row>
    <row r="204" spans="1:6" ht="14.25" customHeight="1" x14ac:dyDescent="0.3">
      <c r="A204" s="35"/>
      <c r="B204" s="35"/>
      <c r="C204" s="35"/>
      <c r="D204" s="35"/>
      <c r="E204" s="35"/>
      <c r="F204" s="35"/>
    </row>
    <row r="205" spans="1:6" ht="14.25" customHeight="1" x14ac:dyDescent="0.3">
      <c r="A205" s="35"/>
      <c r="B205" s="35"/>
      <c r="C205" s="35"/>
      <c r="D205" s="35"/>
      <c r="E205" s="35"/>
      <c r="F205" s="35"/>
    </row>
    <row r="206" spans="1:6" ht="14.25" customHeight="1" x14ac:dyDescent="0.3">
      <c r="A206" s="35"/>
      <c r="B206" s="35"/>
      <c r="C206" s="35"/>
      <c r="D206" s="35"/>
      <c r="E206" s="35"/>
      <c r="F206" s="35"/>
    </row>
    <row r="207" spans="1:6" ht="14.25" customHeight="1" x14ac:dyDescent="0.3">
      <c r="A207" s="35"/>
      <c r="B207" s="35"/>
      <c r="C207" s="35"/>
      <c r="D207" s="35"/>
      <c r="E207" s="35"/>
      <c r="F207" s="35"/>
    </row>
    <row r="208" spans="1:6" ht="14.25" customHeight="1" x14ac:dyDescent="0.3">
      <c r="A208" s="35"/>
      <c r="B208" s="35"/>
      <c r="C208" s="35"/>
      <c r="D208" s="35"/>
      <c r="E208" s="35"/>
      <c r="F208" s="35"/>
    </row>
    <row r="209" spans="1:6" ht="14.25" customHeight="1" x14ac:dyDescent="0.3">
      <c r="A209" s="35"/>
      <c r="B209" s="35"/>
      <c r="C209" s="35"/>
      <c r="D209" s="35"/>
      <c r="E209" s="35"/>
      <c r="F209" s="35"/>
    </row>
    <row r="210" spans="1:6" ht="14.25" customHeight="1" x14ac:dyDescent="0.3">
      <c r="A210" s="35"/>
      <c r="B210" s="35"/>
      <c r="C210" s="35"/>
      <c r="D210" s="35"/>
      <c r="E210" s="35"/>
      <c r="F210" s="35"/>
    </row>
    <row r="211" spans="1:6" ht="14.25" customHeight="1" x14ac:dyDescent="0.3">
      <c r="A211" s="35"/>
      <c r="B211" s="35"/>
      <c r="C211" s="35"/>
      <c r="D211" s="35"/>
      <c r="E211" s="35"/>
      <c r="F211" s="35"/>
    </row>
    <row r="212" spans="1:6" ht="14.25" customHeight="1" x14ac:dyDescent="0.3">
      <c r="A212" s="35"/>
      <c r="B212" s="35"/>
      <c r="C212" s="35"/>
      <c r="D212" s="35"/>
      <c r="E212" s="35"/>
      <c r="F212" s="35"/>
    </row>
    <row r="213" spans="1:6" ht="14.25" customHeight="1" x14ac:dyDescent="0.3">
      <c r="A213" s="35"/>
      <c r="B213" s="35"/>
      <c r="C213" s="35"/>
      <c r="D213" s="35"/>
      <c r="E213" s="35"/>
      <c r="F213" s="35"/>
    </row>
    <row r="214" spans="1:6" ht="14.25" customHeight="1" x14ac:dyDescent="0.3">
      <c r="A214" s="35"/>
      <c r="B214" s="35"/>
      <c r="C214" s="35"/>
      <c r="D214" s="35"/>
      <c r="E214" s="35"/>
      <c r="F214" s="35"/>
    </row>
    <row r="215" spans="1:6" ht="14.25" customHeight="1" x14ac:dyDescent="0.3">
      <c r="A215" s="35"/>
      <c r="B215" s="35"/>
      <c r="C215" s="35"/>
      <c r="D215" s="35"/>
      <c r="E215" s="35"/>
      <c r="F215" s="35"/>
    </row>
    <row r="216" spans="1:6" ht="14.25" customHeight="1" x14ac:dyDescent="0.3">
      <c r="A216" s="35"/>
      <c r="B216" s="35"/>
      <c r="C216" s="35"/>
      <c r="D216" s="35"/>
      <c r="E216" s="35"/>
      <c r="F216" s="35"/>
    </row>
    <row r="217" spans="1:6" ht="14.25" customHeight="1" x14ac:dyDescent="0.3">
      <c r="A217" s="35"/>
      <c r="B217" s="35"/>
      <c r="C217" s="35"/>
      <c r="D217" s="35"/>
      <c r="E217" s="35"/>
      <c r="F217" s="35"/>
    </row>
    <row r="218" spans="1:6" ht="14.25" customHeight="1" x14ac:dyDescent="0.3">
      <c r="A218" s="35"/>
      <c r="B218" s="35"/>
      <c r="C218" s="35"/>
      <c r="D218" s="35"/>
      <c r="E218" s="35"/>
      <c r="F218" s="35"/>
    </row>
    <row r="219" spans="1:6" ht="14.25" customHeight="1" x14ac:dyDescent="0.3">
      <c r="A219" s="35"/>
      <c r="B219" s="35"/>
      <c r="C219" s="35"/>
      <c r="D219" s="35"/>
      <c r="E219" s="35"/>
      <c r="F219" s="35"/>
    </row>
    <row r="220" spans="1:6" ht="14.25" customHeight="1" x14ac:dyDescent="0.3">
      <c r="A220" s="35"/>
      <c r="B220" s="35"/>
      <c r="C220" s="35"/>
      <c r="D220" s="35"/>
      <c r="E220" s="35"/>
      <c r="F220" s="35"/>
    </row>
    <row r="221" spans="1:6" ht="14.25" customHeight="1" x14ac:dyDescent="0.3">
      <c r="A221" s="35"/>
      <c r="B221" s="35"/>
      <c r="C221" s="35"/>
      <c r="D221" s="35"/>
      <c r="E221" s="35"/>
      <c r="F221" s="35"/>
    </row>
    <row r="222" spans="1:6" ht="14.25" customHeight="1" x14ac:dyDescent="0.3">
      <c r="A222" s="35"/>
      <c r="B222" s="35"/>
      <c r="C222" s="35"/>
      <c r="D222" s="35"/>
      <c r="E222" s="35"/>
      <c r="F222" s="35"/>
    </row>
    <row r="223" spans="1:6" ht="14.25" customHeight="1" x14ac:dyDescent="0.3">
      <c r="A223" s="35"/>
      <c r="B223" s="35"/>
      <c r="C223" s="35"/>
      <c r="D223" s="35"/>
      <c r="E223" s="35"/>
      <c r="F223" s="35"/>
    </row>
    <row r="224" spans="1:6" ht="14.25" customHeight="1" x14ac:dyDescent="0.3">
      <c r="A224" s="35"/>
      <c r="B224" s="35"/>
      <c r="C224" s="35"/>
      <c r="D224" s="35"/>
      <c r="E224" s="35"/>
      <c r="F224" s="35"/>
    </row>
    <row r="225" spans="1:6" ht="14.25" customHeight="1" x14ac:dyDescent="0.3">
      <c r="A225" s="35"/>
      <c r="B225" s="35"/>
      <c r="C225" s="35"/>
      <c r="D225" s="35"/>
      <c r="E225" s="35"/>
      <c r="F225" s="35"/>
    </row>
    <row r="226" spans="1:6" ht="14.25" customHeight="1" x14ac:dyDescent="0.3">
      <c r="A226" s="35"/>
      <c r="B226" s="35"/>
      <c r="C226" s="35"/>
      <c r="D226" s="35"/>
      <c r="E226" s="35"/>
      <c r="F226" s="35"/>
    </row>
    <row r="227" spans="1:6" ht="14.25" customHeight="1" x14ac:dyDescent="0.3">
      <c r="A227" s="35"/>
      <c r="B227" s="35"/>
      <c r="C227" s="35"/>
      <c r="D227" s="35"/>
      <c r="E227" s="35"/>
      <c r="F227" s="35"/>
    </row>
    <row r="228" spans="1:6" ht="14.25" customHeight="1" x14ac:dyDescent="0.3">
      <c r="A228" s="35"/>
      <c r="B228" s="35"/>
      <c r="C228" s="35"/>
      <c r="D228" s="35"/>
      <c r="E228" s="35"/>
      <c r="F228" s="35"/>
    </row>
    <row r="229" spans="1:6" ht="14.25" customHeight="1" x14ac:dyDescent="0.3">
      <c r="A229" s="35"/>
      <c r="B229" s="35"/>
      <c r="C229" s="35"/>
      <c r="D229" s="35"/>
      <c r="E229" s="35"/>
      <c r="F229" s="35"/>
    </row>
    <row r="230" spans="1:6" ht="14.25" customHeight="1" x14ac:dyDescent="0.3">
      <c r="A230" s="35"/>
      <c r="B230" s="35"/>
      <c r="C230" s="35"/>
      <c r="D230" s="35"/>
      <c r="E230" s="35"/>
      <c r="F230" s="35"/>
    </row>
    <row r="231" spans="1:6" ht="14.25" customHeight="1" x14ac:dyDescent="0.3">
      <c r="A231" s="35"/>
      <c r="B231" s="35"/>
      <c r="C231" s="35"/>
      <c r="D231" s="35"/>
      <c r="E231" s="35"/>
      <c r="F231" s="35"/>
    </row>
    <row r="232" spans="1:6" ht="14.25" customHeight="1" x14ac:dyDescent="0.3">
      <c r="A232" s="35"/>
      <c r="B232" s="35"/>
      <c r="C232" s="35"/>
      <c r="D232" s="35"/>
      <c r="E232" s="35"/>
      <c r="F232" s="35"/>
    </row>
    <row r="233" spans="1:6" ht="14.25" customHeight="1" x14ac:dyDescent="0.3">
      <c r="A233" s="35"/>
      <c r="B233" s="35"/>
      <c r="C233" s="35"/>
      <c r="D233" s="35"/>
      <c r="E233" s="35"/>
      <c r="F233" s="35"/>
    </row>
    <row r="234" spans="1:6" ht="14.25" customHeight="1" x14ac:dyDescent="0.3">
      <c r="A234" s="35"/>
      <c r="B234" s="35"/>
      <c r="C234" s="35"/>
      <c r="D234" s="35"/>
      <c r="E234" s="35"/>
      <c r="F234" s="35"/>
    </row>
    <row r="235" spans="1:6" ht="14.25" customHeight="1" x14ac:dyDescent="0.3">
      <c r="A235" s="35"/>
      <c r="B235" s="35"/>
      <c r="C235" s="35"/>
      <c r="D235" s="35"/>
      <c r="E235" s="35"/>
      <c r="F235" s="35"/>
    </row>
    <row r="236" spans="1:6" ht="14.25" customHeight="1" x14ac:dyDescent="0.3">
      <c r="A236" s="35"/>
      <c r="B236" s="35"/>
      <c r="C236" s="35"/>
      <c r="D236" s="35"/>
      <c r="E236" s="35"/>
      <c r="F236" s="35"/>
    </row>
    <row r="237" spans="1:6" ht="14.25" customHeight="1" x14ac:dyDescent="0.3">
      <c r="A237" s="35"/>
      <c r="B237" s="35"/>
      <c r="C237" s="35"/>
      <c r="D237" s="35"/>
      <c r="E237" s="35"/>
      <c r="F237" s="35"/>
    </row>
    <row r="238" spans="1:6" ht="14.25" customHeight="1" x14ac:dyDescent="0.3">
      <c r="A238" s="35"/>
      <c r="B238" s="35"/>
      <c r="C238" s="35"/>
      <c r="D238" s="35"/>
      <c r="E238" s="35"/>
      <c r="F238" s="35"/>
    </row>
    <row r="239" spans="1:6" ht="14.25" customHeight="1" x14ac:dyDescent="0.3">
      <c r="A239" s="35"/>
      <c r="B239" s="35"/>
      <c r="C239" s="35"/>
      <c r="D239" s="35"/>
      <c r="E239" s="35"/>
      <c r="F239" s="35"/>
    </row>
    <row r="240" spans="1:6" ht="14.25" customHeight="1" x14ac:dyDescent="0.3">
      <c r="A240" s="35"/>
      <c r="B240" s="35"/>
      <c r="C240" s="35"/>
      <c r="D240" s="35"/>
      <c r="E240" s="35"/>
      <c r="F240" s="35"/>
    </row>
    <row r="241" spans="1:6" ht="14.25" customHeight="1" x14ac:dyDescent="0.3">
      <c r="A241" s="35"/>
      <c r="B241" s="35"/>
      <c r="C241" s="35"/>
      <c r="D241" s="35"/>
      <c r="E241" s="35"/>
      <c r="F241" s="35"/>
    </row>
    <row r="242" spans="1:6" ht="14.25" customHeight="1" x14ac:dyDescent="0.3">
      <c r="A242" s="35"/>
      <c r="B242" s="35"/>
      <c r="C242" s="35"/>
      <c r="D242" s="35"/>
      <c r="E242" s="35"/>
      <c r="F242" s="35"/>
    </row>
    <row r="243" spans="1:6" ht="14.25" customHeight="1" x14ac:dyDescent="0.3">
      <c r="A243" s="35"/>
      <c r="B243" s="35"/>
      <c r="C243" s="35"/>
      <c r="D243" s="35"/>
      <c r="E243" s="35"/>
      <c r="F243" s="35"/>
    </row>
    <row r="244" spans="1:6" ht="14.25" customHeight="1" x14ac:dyDescent="0.3">
      <c r="A244" s="35"/>
      <c r="B244" s="35"/>
      <c r="C244" s="35"/>
      <c r="D244" s="35"/>
      <c r="E244" s="35"/>
      <c r="F244" s="35"/>
    </row>
    <row r="245" spans="1:6" ht="14.25" customHeight="1" x14ac:dyDescent="0.3">
      <c r="A245" s="35"/>
      <c r="B245" s="35"/>
      <c r="C245" s="35"/>
      <c r="D245" s="35"/>
      <c r="E245" s="35"/>
      <c r="F245" s="35"/>
    </row>
    <row r="246" spans="1:6" ht="14.25" customHeight="1" x14ac:dyDescent="0.3">
      <c r="A246" s="35"/>
      <c r="B246" s="35"/>
      <c r="C246" s="35"/>
      <c r="D246" s="35"/>
      <c r="E246" s="35"/>
      <c r="F246" s="35"/>
    </row>
    <row r="247" spans="1:6" ht="14.25" customHeight="1" x14ac:dyDescent="0.3">
      <c r="A247" s="35"/>
      <c r="B247" s="35"/>
      <c r="C247" s="35"/>
      <c r="D247" s="35"/>
      <c r="E247" s="35"/>
      <c r="F247" s="35"/>
    </row>
    <row r="248" spans="1:6" ht="14.25" customHeight="1" x14ac:dyDescent="0.3">
      <c r="A248" s="35"/>
      <c r="B248" s="35"/>
      <c r="C248" s="35"/>
      <c r="D248" s="35"/>
      <c r="E248" s="35"/>
      <c r="F248" s="35"/>
    </row>
    <row r="249" spans="1:6" ht="14.25" customHeight="1" x14ac:dyDescent="0.3">
      <c r="A249" s="35"/>
      <c r="B249" s="35"/>
      <c r="C249" s="35"/>
      <c r="D249" s="35"/>
      <c r="E249" s="35"/>
      <c r="F249" s="35"/>
    </row>
    <row r="250" spans="1:6" ht="14.25" customHeight="1" x14ac:dyDescent="0.3">
      <c r="A250" s="35"/>
      <c r="B250" s="35"/>
      <c r="C250" s="35"/>
      <c r="D250" s="35"/>
      <c r="E250" s="35"/>
      <c r="F250" s="35"/>
    </row>
    <row r="251" spans="1:6" ht="14.25" customHeight="1" x14ac:dyDescent="0.3">
      <c r="A251" s="35"/>
      <c r="B251" s="35"/>
      <c r="C251" s="35"/>
      <c r="D251" s="35"/>
      <c r="E251" s="35"/>
      <c r="F251" s="35"/>
    </row>
    <row r="252" spans="1:6" ht="14.25" customHeight="1" x14ac:dyDescent="0.3">
      <c r="A252" s="35"/>
      <c r="B252" s="35"/>
      <c r="C252" s="35"/>
      <c r="D252" s="35"/>
      <c r="E252" s="35"/>
      <c r="F252" s="35"/>
    </row>
    <row r="253" spans="1:6" ht="14.25" customHeight="1" x14ac:dyDescent="0.3">
      <c r="A253" s="35"/>
      <c r="B253" s="35"/>
      <c r="C253" s="35"/>
      <c r="D253" s="35"/>
      <c r="E253" s="35"/>
      <c r="F253" s="35"/>
    </row>
    <row r="254" spans="1:6" ht="14.25" customHeight="1" x14ac:dyDescent="0.3">
      <c r="A254" s="35"/>
      <c r="B254" s="35"/>
      <c r="C254" s="35"/>
      <c r="D254" s="35"/>
      <c r="E254" s="35"/>
      <c r="F254" s="35"/>
    </row>
    <row r="255" spans="1:6" ht="14.25" customHeight="1" x14ac:dyDescent="0.3">
      <c r="A255" s="35"/>
      <c r="B255" s="35"/>
      <c r="C255" s="35"/>
      <c r="D255" s="35"/>
      <c r="E255" s="35"/>
      <c r="F255" s="35"/>
    </row>
    <row r="256" spans="1:6" ht="14.25" customHeight="1" x14ac:dyDescent="0.3">
      <c r="A256" s="35"/>
      <c r="B256" s="35"/>
      <c r="C256" s="35"/>
      <c r="D256" s="35"/>
      <c r="E256" s="35"/>
      <c r="F256" s="35"/>
    </row>
    <row r="257" spans="1:6" ht="14.25" customHeight="1" x14ac:dyDescent="0.3">
      <c r="A257" s="35"/>
      <c r="B257" s="35"/>
      <c r="C257" s="35"/>
      <c r="D257" s="35"/>
      <c r="E257" s="35"/>
      <c r="F257" s="35"/>
    </row>
    <row r="258" spans="1:6" ht="14.25" customHeight="1" x14ac:dyDescent="0.3">
      <c r="A258" s="35"/>
      <c r="B258" s="35"/>
      <c r="C258" s="35"/>
      <c r="D258" s="35"/>
      <c r="E258" s="35"/>
      <c r="F258" s="35"/>
    </row>
    <row r="259" spans="1:6" ht="14.25" customHeight="1" x14ac:dyDescent="0.3">
      <c r="A259" s="35"/>
      <c r="B259" s="35"/>
      <c r="C259" s="35"/>
      <c r="D259" s="35"/>
      <c r="E259" s="35"/>
      <c r="F259" s="35"/>
    </row>
    <row r="260" spans="1:6" ht="14.25" customHeight="1" x14ac:dyDescent="0.3">
      <c r="A260" s="35"/>
      <c r="B260" s="35"/>
      <c r="C260" s="35"/>
      <c r="D260" s="35"/>
      <c r="E260" s="35"/>
      <c r="F260" s="35"/>
    </row>
    <row r="261" spans="1:6" ht="14.25" customHeight="1" x14ac:dyDescent="0.3">
      <c r="A261" s="35"/>
      <c r="B261" s="35"/>
      <c r="C261" s="35"/>
      <c r="D261" s="35"/>
      <c r="E261" s="35"/>
      <c r="F261" s="35"/>
    </row>
    <row r="262" spans="1:6" ht="14.25" customHeight="1" x14ac:dyDescent="0.3">
      <c r="A262" s="35"/>
      <c r="B262" s="35"/>
      <c r="C262" s="35"/>
      <c r="D262" s="35"/>
      <c r="E262" s="35"/>
      <c r="F262" s="35"/>
    </row>
    <row r="263" spans="1:6" ht="14.25" customHeight="1" x14ac:dyDescent="0.3">
      <c r="A263" s="35"/>
      <c r="B263" s="35"/>
      <c r="C263" s="35"/>
      <c r="D263" s="35"/>
      <c r="E263" s="35"/>
      <c r="F263" s="35"/>
    </row>
    <row r="264" spans="1:6" ht="14.25" customHeight="1" x14ac:dyDescent="0.3">
      <c r="A264" s="35"/>
      <c r="B264" s="35"/>
      <c r="C264" s="35"/>
      <c r="D264" s="35"/>
      <c r="E264" s="35"/>
      <c r="F264" s="35"/>
    </row>
    <row r="265" spans="1:6" ht="14.25" customHeight="1" x14ac:dyDescent="0.3">
      <c r="A265" s="35"/>
      <c r="B265" s="35"/>
      <c r="C265" s="35"/>
      <c r="D265" s="35"/>
      <c r="E265" s="35"/>
      <c r="F265" s="35"/>
    </row>
    <row r="266" spans="1:6" ht="14.25" customHeight="1" x14ac:dyDescent="0.3">
      <c r="A266" s="35"/>
      <c r="B266" s="35"/>
      <c r="C266" s="35"/>
      <c r="D266" s="35"/>
      <c r="E266" s="35"/>
      <c r="F266" s="35"/>
    </row>
    <row r="267" spans="1:6" ht="14.25" customHeight="1" x14ac:dyDescent="0.3">
      <c r="A267" s="35"/>
      <c r="B267" s="35"/>
      <c r="C267" s="35"/>
      <c r="D267" s="35"/>
      <c r="E267" s="35"/>
      <c r="F267" s="35"/>
    </row>
    <row r="268" spans="1:6" ht="14.25" customHeight="1" x14ac:dyDescent="0.3">
      <c r="A268" s="35"/>
      <c r="B268" s="35"/>
      <c r="C268" s="35"/>
      <c r="D268" s="35"/>
      <c r="E268" s="35"/>
      <c r="F268" s="35"/>
    </row>
    <row r="269" spans="1:6" ht="14.25" customHeight="1" x14ac:dyDescent="0.3">
      <c r="A269" s="35"/>
      <c r="B269" s="35"/>
      <c r="C269" s="35"/>
      <c r="D269" s="35"/>
      <c r="E269" s="35"/>
      <c r="F269" s="35"/>
    </row>
    <row r="270" spans="1:6" ht="14.25" customHeight="1" x14ac:dyDescent="0.3">
      <c r="A270" s="35"/>
      <c r="B270" s="35"/>
      <c r="C270" s="35"/>
      <c r="D270" s="35"/>
      <c r="E270" s="35"/>
      <c r="F270" s="35"/>
    </row>
    <row r="271" spans="1:6" ht="14.25" customHeight="1" x14ac:dyDescent="0.3">
      <c r="A271" s="35"/>
      <c r="B271" s="35"/>
      <c r="C271" s="35"/>
      <c r="D271" s="35"/>
      <c r="E271" s="35"/>
      <c r="F271" s="35"/>
    </row>
    <row r="272" spans="1:6" ht="14.25" customHeight="1" x14ac:dyDescent="0.3">
      <c r="A272" s="35"/>
      <c r="B272" s="35"/>
      <c r="C272" s="35"/>
      <c r="D272" s="35"/>
      <c r="E272" s="35"/>
      <c r="F272" s="35"/>
    </row>
    <row r="273" spans="1:6" ht="14.25" customHeight="1" x14ac:dyDescent="0.3">
      <c r="A273" s="35"/>
      <c r="B273" s="35"/>
      <c r="C273" s="35"/>
      <c r="D273" s="35"/>
      <c r="E273" s="35"/>
      <c r="F273" s="35"/>
    </row>
    <row r="274" spans="1:6" ht="14.25" customHeight="1" x14ac:dyDescent="0.3">
      <c r="A274" s="35"/>
      <c r="B274" s="35"/>
      <c r="C274" s="35"/>
      <c r="D274" s="35"/>
      <c r="E274" s="35"/>
      <c r="F274" s="35"/>
    </row>
    <row r="275" spans="1:6" ht="14.25" customHeight="1" x14ac:dyDescent="0.3">
      <c r="A275" s="35"/>
      <c r="B275" s="35"/>
      <c r="C275" s="35"/>
      <c r="D275" s="35"/>
      <c r="E275" s="35"/>
      <c r="F275" s="35"/>
    </row>
    <row r="276" spans="1:6" ht="14.25" customHeight="1" x14ac:dyDescent="0.3">
      <c r="A276" s="35"/>
      <c r="B276" s="35"/>
      <c r="C276" s="35"/>
      <c r="D276" s="35"/>
      <c r="E276" s="35"/>
      <c r="F276" s="35"/>
    </row>
    <row r="277" spans="1:6" ht="14.25" customHeight="1" x14ac:dyDescent="0.3">
      <c r="A277" s="35"/>
      <c r="B277" s="35"/>
      <c r="C277" s="35"/>
      <c r="D277" s="35"/>
      <c r="E277" s="35"/>
      <c r="F277" s="35"/>
    </row>
    <row r="278" spans="1:6" ht="14.25" customHeight="1" x14ac:dyDescent="0.3">
      <c r="A278" s="35"/>
      <c r="B278" s="35"/>
      <c r="C278" s="35"/>
      <c r="D278" s="35"/>
      <c r="E278" s="35"/>
      <c r="F278" s="35"/>
    </row>
    <row r="279" spans="1:6" ht="14.25" customHeight="1" x14ac:dyDescent="0.3">
      <c r="A279" s="35"/>
      <c r="B279" s="35"/>
      <c r="C279" s="35"/>
      <c r="D279" s="35"/>
      <c r="E279" s="35"/>
      <c r="F279" s="35"/>
    </row>
    <row r="280" spans="1:6" ht="14.25" customHeight="1" x14ac:dyDescent="0.3">
      <c r="A280" s="35"/>
      <c r="B280" s="35"/>
      <c r="C280" s="35"/>
      <c r="D280" s="35"/>
      <c r="E280" s="35"/>
      <c r="F280" s="35"/>
    </row>
    <row r="281" spans="1:6" ht="14.25" customHeight="1" x14ac:dyDescent="0.3">
      <c r="A281" s="35"/>
      <c r="B281" s="35"/>
      <c r="C281" s="35"/>
      <c r="D281" s="35"/>
      <c r="E281" s="35"/>
      <c r="F281" s="35"/>
    </row>
    <row r="282" spans="1:6" ht="14.25" customHeight="1" x14ac:dyDescent="0.3">
      <c r="A282" s="35"/>
      <c r="B282" s="35"/>
      <c r="C282" s="35"/>
      <c r="D282" s="35"/>
      <c r="E282" s="35"/>
      <c r="F282" s="35"/>
    </row>
    <row r="283" spans="1:6" ht="14.25" customHeight="1" x14ac:dyDescent="0.3">
      <c r="A283" s="35"/>
      <c r="B283" s="35"/>
      <c r="C283" s="35"/>
      <c r="D283" s="35"/>
      <c r="E283" s="35"/>
      <c r="F283" s="35"/>
    </row>
    <row r="284" spans="1:6" ht="14.25" customHeight="1" x14ac:dyDescent="0.3">
      <c r="A284" s="35"/>
      <c r="B284" s="35"/>
      <c r="C284" s="35"/>
      <c r="D284" s="35"/>
      <c r="E284" s="35"/>
      <c r="F284" s="35"/>
    </row>
    <row r="285" spans="1:6" ht="14.25" customHeight="1" x14ac:dyDescent="0.3">
      <c r="A285" s="35"/>
      <c r="B285" s="35"/>
      <c r="C285" s="35"/>
      <c r="D285" s="35"/>
      <c r="E285" s="35"/>
      <c r="F285" s="35"/>
    </row>
    <row r="286" spans="1:6" ht="14.25" customHeight="1" x14ac:dyDescent="0.3">
      <c r="A286" s="35"/>
      <c r="B286" s="35"/>
      <c r="C286" s="35"/>
      <c r="D286" s="35"/>
      <c r="E286" s="35"/>
      <c r="F286" s="35"/>
    </row>
    <row r="287" spans="1:6" ht="14.25" customHeight="1" x14ac:dyDescent="0.3">
      <c r="A287" s="35"/>
      <c r="B287" s="35"/>
      <c r="C287" s="35"/>
      <c r="D287" s="35"/>
      <c r="E287" s="35"/>
      <c r="F287" s="35"/>
    </row>
    <row r="288" spans="1:6" ht="14.25" customHeight="1" x14ac:dyDescent="0.3">
      <c r="A288" s="35"/>
      <c r="B288" s="35"/>
      <c r="C288" s="35"/>
      <c r="D288" s="35"/>
      <c r="E288" s="35"/>
      <c r="F288" s="35"/>
    </row>
    <row r="289" spans="1:6" ht="14.25" customHeight="1" x14ac:dyDescent="0.3">
      <c r="A289" s="35"/>
      <c r="B289" s="35"/>
      <c r="C289" s="35"/>
      <c r="D289" s="35"/>
      <c r="E289" s="35"/>
      <c r="F289" s="35"/>
    </row>
    <row r="290" spans="1:6" ht="14.25" customHeight="1" x14ac:dyDescent="0.3">
      <c r="A290" s="35"/>
      <c r="B290" s="35"/>
      <c r="C290" s="35"/>
      <c r="D290" s="35"/>
      <c r="E290" s="35"/>
      <c r="F290" s="35"/>
    </row>
    <row r="291" spans="1:6" ht="14.25" customHeight="1" x14ac:dyDescent="0.3">
      <c r="A291" s="35"/>
      <c r="B291" s="35"/>
      <c r="C291" s="35"/>
      <c r="D291" s="35"/>
      <c r="E291" s="35"/>
      <c r="F291" s="35"/>
    </row>
    <row r="292" spans="1:6" ht="14.25" customHeight="1" x14ac:dyDescent="0.3">
      <c r="A292" s="35"/>
      <c r="B292" s="35"/>
      <c r="C292" s="35"/>
      <c r="D292" s="35"/>
      <c r="E292" s="35"/>
      <c r="F292" s="35"/>
    </row>
    <row r="293" spans="1:6" ht="14.25" customHeight="1" x14ac:dyDescent="0.3">
      <c r="A293" s="35"/>
      <c r="B293" s="35"/>
      <c r="C293" s="35"/>
      <c r="D293" s="35"/>
      <c r="E293" s="35"/>
      <c r="F293" s="35"/>
    </row>
    <row r="294" spans="1:6" ht="14.25" customHeight="1" x14ac:dyDescent="0.3">
      <c r="A294" s="35"/>
      <c r="B294" s="35"/>
      <c r="C294" s="35"/>
      <c r="D294" s="35"/>
      <c r="E294" s="35"/>
      <c r="F294" s="35"/>
    </row>
    <row r="295" spans="1:6" ht="14.25" customHeight="1" x14ac:dyDescent="0.3">
      <c r="A295" s="35"/>
      <c r="B295" s="35"/>
      <c r="C295" s="35"/>
      <c r="D295" s="35"/>
      <c r="E295" s="35"/>
      <c r="F295" s="35"/>
    </row>
    <row r="296" spans="1:6" ht="14.25" customHeight="1" x14ac:dyDescent="0.3">
      <c r="A296" s="35"/>
      <c r="B296" s="35"/>
      <c r="C296" s="35"/>
      <c r="D296" s="35"/>
      <c r="E296" s="35"/>
      <c r="F296" s="35"/>
    </row>
    <row r="297" spans="1:6" ht="14.25" customHeight="1" x14ac:dyDescent="0.3">
      <c r="A297" s="35"/>
      <c r="B297" s="35"/>
      <c r="C297" s="35"/>
      <c r="D297" s="35"/>
      <c r="E297" s="35"/>
      <c r="F297" s="35"/>
    </row>
    <row r="298" spans="1:6" ht="14.25" customHeight="1" x14ac:dyDescent="0.3">
      <c r="A298" s="35"/>
      <c r="B298" s="35"/>
      <c r="C298" s="35"/>
      <c r="D298" s="35"/>
      <c r="E298" s="35"/>
      <c r="F298" s="35"/>
    </row>
    <row r="299" spans="1:6" ht="14.25" customHeight="1" x14ac:dyDescent="0.3">
      <c r="A299" s="35"/>
      <c r="B299" s="35"/>
      <c r="C299" s="35"/>
      <c r="D299" s="35"/>
      <c r="E299" s="35"/>
      <c r="F299" s="35"/>
    </row>
    <row r="300" spans="1:6" ht="14.25" customHeight="1" x14ac:dyDescent="0.3">
      <c r="A300" s="35"/>
      <c r="B300" s="35"/>
      <c r="C300" s="35"/>
      <c r="D300" s="35"/>
      <c r="E300" s="35"/>
      <c r="F300" s="35"/>
    </row>
    <row r="301" spans="1:6" ht="14.25" customHeight="1" x14ac:dyDescent="0.3"/>
    <row r="302" spans="1:6" ht="14.25" customHeight="1" x14ac:dyDescent="0.3"/>
    <row r="303" spans="1:6" ht="14.25" customHeight="1" x14ac:dyDescent="0.3"/>
    <row r="304" spans="1:6"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pageMargins left="0.7" right="0.7" top="0.75" bottom="0.75" header="0" footer="0"/>
  <pageSetup orientation="landscape"/>
  <legacyDrawing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Variables!$A$2:$A$34</xm:f>
          </x14:formula1>
          <xm:sqref>A2:A1048576</xm:sqref>
        </x14:dataValidation>
        <x14:dataValidation type="list" allowBlank="1" showInputMessage="1" showErrorMessage="1">
          <x14:formula1>
            <xm:f>Variables!$B$2:$B$34</xm:f>
          </x14:formula1>
          <xm:sqref>B2:B1048576</xm:sqref>
        </x14:dataValidation>
        <x14:dataValidation type="list" allowBlank="1" showInputMessage="1" showErrorMessage="1">
          <x14:formula1>
            <xm:f>Variables!$D$2:$D$4</xm:f>
          </x14:formula1>
          <xm:sqref>C2:C1048576</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34"/>
  <sheetViews>
    <sheetView workbookViewId="0">
      <pane ySplit="1" topLeftCell="A2" activePane="bottomLeft" state="frozen"/>
      <selection pane="bottomLeft" activeCell="B10" sqref="B10"/>
    </sheetView>
  </sheetViews>
  <sheetFormatPr defaultRowHeight="14.4" x14ac:dyDescent="0.3"/>
  <cols>
    <col min="1" max="1" width="7.77734375" bestFit="1" customWidth="1"/>
    <col min="2" max="2" width="19.6640625" customWidth="1"/>
    <col min="4" max="4" width="9.77734375" bestFit="1" customWidth="1"/>
  </cols>
  <sheetData>
    <row r="1" spans="1:4" x14ac:dyDescent="0.3">
      <c r="A1" s="13" t="s">
        <v>26</v>
      </c>
      <c r="B1" s="13" t="s">
        <v>27</v>
      </c>
    </row>
    <row r="2" spans="1:4" x14ac:dyDescent="0.3">
      <c r="A2" s="2" t="s">
        <v>28</v>
      </c>
      <c r="B2" s="5" t="s">
        <v>29</v>
      </c>
      <c r="D2" s="6" t="s">
        <v>127</v>
      </c>
    </row>
    <row r="3" spans="1:4" ht="28.8" x14ac:dyDescent="0.3">
      <c r="A3" s="2" t="s">
        <v>30</v>
      </c>
      <c r="B3" s="5" t="s">
        <v>31</v>
      </c>
      <c r="D3" s="14" t="s">
        <v>128</v>
      </c>
    </row>
    <row r="4" spans="1:4" x14ac:dyDescent="0.3">
      <c r="A4" s="2" t="s">
        <v>38</v>
      </c>
      <c r="B4" s="5" t="s">
        <v>39</v>
      </c>
      <c r="D4" s="14" t="s">
        <v>129</v>
      </c>
    </row>
    <row r="5" spans="1:4" x14ac:dyDescent="0.3">
      <c r="A5" s="2" t="s">
        <v>43</v>
      </c>
      <c r="B5" s="5" t="s">
        <v>44</v>
      </c>
    </row>
    <row r="6" spans="1:4" x14ac:dyDescent="0.3">
      <c r="A6" s="2" t="s">
        <v>45</v>
      </c>
      <c r="B6" s="5" t="s">
        <v>46</v>
      </c>
    </row>
    <row r="7" spans="1:4" x14ac:dyDescent="0.3">
      <c r="A7" s="2" t="s">
        <v>47</v>
      </c>
      <c r="B7" s="5" t="s">
        <v>48</v>
      </c>
    </row>
    <row r="8" spans="1:4" x14ac:dyDescent="0.3">
      <c r="A8" s="2" t="s">
        <v>49</v>
      </c>
      <c r="B8" s="5" t="s">
        <v>50</v>
      </c>
    </row>
    <row r="9" spans="1:4" x14ac:dyDescent="0.3">
      <c r="A9" s="2" t="s">
        <v>51</v>
      </c>
      <c r="B9" s="5" t="s">
        <v>52</v>
      </c>
    </row>
    <row r="10" spans="1:4" ht="28.8" x14ac:dyDescent="0.3">
      <c r="A10" s="2" t="s">
        <v>53</v>
      </c>
      <c r="B10" s="5" t="s">
        <v>54</v>
      </c>
    </row>
    <row r="11" spans="1:4" ht="43.2" x14ac:dyDescent="0.3">
      <c r="A11" s="2" t="s">
        <v>55</v>
      </c>
      <c r="B11" s="5" t="s">
        <v>56</v>
      </c>
    </row>
    <row r="12" spans="1:4" ht="28.8" x14ac:dyDescent="0.3">
      <c r="A12" s="2" t="s">
        <v>57</v>
      </c>
      <c r="B12" s="5" t="s">
        <v>58</v>
      </c>
    </row>
    <row r="13" spans="1:4" x14ac:dyDescent="0.3">
      <c r="A13" s="2" t="s">
        <v>59</v>
      </c>
      <c r="B13" s="5" t="s">
        <v>60</v>
      </c>
    </row>
    <row r="14" spans="1:4" x14ac:dyDescent="0.3">
      <c r="A14" s="2" t="s">
        <v>61</v>
      </c>
      <c r="B14" s="5" t="s">
        <v>62</v>
      </c>
    </row>
    <row r="15" spans="1:4" x14ac:dyDescent="0.3">
      <c r="A15" s="2" t="s">
        <v>63</v>
      </c>
      <c r="B15" s="5" t="s">
        <v>10</v>
      </c>
    </row>
    <row r="16" spans="1:4" ht="28.8" x14ac:dyDescent="0.3">
      <c r="A16" s="2" t="s">
        <v>64</v>
      </c>
      <c r="B16" s="5" t="s">
        <v>65</v>
      </c>
    </row>
    <row r="17" spans="1:2" x14ac:dyDescent="0.3">
      <c r="A17" s="2" t="s">
        <v>66</v>
      </c>
      <c r="B17" s="5" t="s">
        <v>24</v>
      </c>
    </row>
    <row r="18" spans="1:2" ht="28.8" x14ac:dyDescent="0.3">
      <c r="A18" s="2" t="s">
        <v>67</v>
      </c>
      <c r="B18" s="5" t="s">
        <v>68</v>
      </c>
    </row>
    <row r="19" spans="1:2" x14ac:dyDescent="0.3">
      <c r="A19" s="2" t="s">
        <v>69</v>
      </c>
      <c r="B19" s="5" t="s">
        <v>70</v>
      </c>
    </row>
    <row r="20" spans="1:2" ht="28.8" x14ac:dyDescent="0.3">
      <c r="A20" s="2" t="s">
        <v>71</v>
      </c>
      <c r="B20" s="5" t="s">
        <v>72</v>
      </c>
    </row>
    <row r="21" spans="1:2" ht="28.8" x14ac:dyDescent="0.3">
      <c r="A21" s="2" t="s">
        <v>73</v>
      </c>
      <c r="B21" s="5" t="s">
        <v>74</v>
      </c>
    </row>
    <row r="22" spans="1:2" ht="28.8" x14ac:dyDescent="0.3">
      <c r="A22" s="2" t="s">
        <v>75</v>
      </c>
      <c r="B22" s="5" t="s">
        <v>76</v>
      </c>
    </row>
    <row r="23" spans="1:2" x14ac:dyDescent="0.3">
      <c r="A23" s="2" t="s">
        <v>77</v>
      </c>
      <c r="B23" s="5" t="s">
        <v>78</v>
      </c>
    </row>
    <row r="24" spans="1:2" x14ac:dyDescent="0.3">
      <c r="A24" s="2" t="s">
        <v>79</v>
      </c>
      <c r="B24" s="5" t="s">
        <v>80</v>
      </c>
    </row>
    <row r="25" spans="1:2" x14ac:dyDescent="0.3">
      <c r="A25" s="2" t="s">
        <v>81</v>
      </c>
      <c r="B25" s="5" t="s">
        <v>82</v>
      </c>
    </row>
    <row r="26" spans="1:2" x14ac:dyDescent="0.3">
      <c r="A26" s="2" t="s">
        <v>83</v>
      </c>
      <c r="B26" s="5" t="s">
        <v>84</v>
      </c>
    </row>
    <row r="27" spans="1:2" x14ac:dyDescent="0.3">
      <c r="A27" s="2" t="s">
        <v>85</v>
      </c>
      <c r="B27" s="5" t="s">
        <v>16</v>
      </c>
    </row>
    <row r="28" spans="1:2" ht="28.8" x14ac:dyDescent="0.3">
      <c r="A28" s="2" t="s">
        <v>86</v>
      </c>
      <c r="B28" s="5" t="s">
        <v>87</v>
      </c>
    </row>
    <row r="29" spans="1:2" ht="43.2" x14ac:dyDescent="0.3">
      <c r="A29" s="2" t="s">
        <v>100</v>
      </c>
      <c r="B29" s="5" t="s">
        <v>101</v>
      </c>
    </row>
    <row r="30" spans="1:2" ht="43.2" x14ac:dyDescent="0.3">
      <c r="A30" s="2" t="s">
        <v>102</v>
      </c>
      <c r="B30" s="5" t="s">
        <v>103</v>
      </c>
    </row>
    <row r="31" spans="1:2" x14ac:dyDescent="0.3">
      <c r="A31" s="2" t="s">
        <v>104</v>
      </c>
      <c r="B31" s="5" t="s">
        <v>105</v>
      </c>
    </row>
    <row r="32" spans="1:2" x14ac:dyDescent="0.3">
      <c r="A32" s="2" t="s">
        <v>106</v>
      </c>
      <c r="B32" s="5" t="s">
        <v>107</v>
      </c>
    </row>
    <row r="33" spans="1:2" x14ac:dyDescent="0.3">
      <c r="A33" s="2" t="s">
        <v>108</v>
      </c>
      <c r="B33" s="5" t="s">
        <v>109</v>
      </c>
    </row>
    <row r="34" spans="1:2" ht="28.8" x14ac:dyDescent="0.3">
      <c r="A34" s="2" t="s">
        <v>112</v>
      </c>
      <c r="B34" s="5" t="s">
        <v>113</v>
      </c>
    </row>
  </sheetData>
  <sheetProtection algorithmName="SHA-512" hashValue="8/W3WKViI/fqBMkA1cflRzN5SerFZ0rcT2JdDCc5JMFnVx/Ztz/sMaXnGQvmUk6eJ7iZj/xuQF/fx0owSRir6w==" saltValue="Gq9KhiPfrt4bLtr1Ei4ftA==" spinCount="100000" sheet="1" objects="1" scenarios="1"/>
  <pageMargins left="0.7" right="0.7" top="0.75" bottom="0.75" header="0.3" footer="0.3"/>
  <pageSetup orientation="portrait" horizontalDpi="1200" verticalDpi="12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Notes</vt:lpstr>
      <vt:lpstr>Common Expense for Flips</vt:lpstr>
      <vt:lpstr>Master</vt:lpstr>
      <vt:lpstr>Income</vt:lpstr>
      <vt:lpstr>Exp</vt:lpstr>
      <vt:lpstr>COGS</vt:lpstr>
      <vt:lpstr>Detail Page</vt:lpstr>
      <vt:lpstr>Variables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Aaron Zimmerman</cp:lastModifiedBy>
  <dcterms:created xsi:type="dcterms:W3CDTF">2015-06-05T18:17:20Z</dcterms:created>
  <dcterms:modified xsi:type="dcterms:W3CDTF">2022-11-30T19:15:59Z</dcterms:modified>
</cp:coreProperties>
</file>